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19\1. Indicatori site lunar\03.2019\"/>
    </mc:Choice>
  </mc:AlternateContent>
  <bookViews>
    <workbookView xWindow="0" yWindow="0" windowWidth="19200" windowHeight="10995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<sst xmlns="http://schemas.openxmlformats.org/spreadsheetml/2006/main" count="43" uniqueCount="37">
  <si>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</si>
  <si>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</si>
  <si>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</si>
  <si>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</si>
  <si>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</si>
  <si>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</si>
  <si>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</si>
  <si>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</si>
  <si>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</si>
  <si>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</si>
  <si>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</si>
  <si>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</si>
  <si>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</si>
  <si>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</si>
  <si>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</si>
  <si>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</si>
  <si>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</si>
  <si>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</si>
  <si>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</si>
  <si>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</si>
  <si>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</si>
  <si>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</si>
  <si>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</si>
  <si>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</si>
  <si>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</si>
  <si>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</si>
  <si>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</si>
  <si>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</si>
  <si>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</si>
  <si>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</si>
  <si>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</si>
  <si>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</si>
  <si>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</si>
  <si>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</si>
  <si>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</si>
  <si>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</si>
  <si>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Goncearov Tatiana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</si>
</sst>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"/>
    <numFmt numFmtId="165" formatCode="#,##0;\-#,##0;"/>
  </numFmts>
  <fonts count="9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5"/>
  <sheetViews>
    <sheetView tabSelected="1" zoomScale="90" zoomScaleNormal="90" workbookViewId="0">
      <selection activeCell="E12" sqref="E12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4" t="str">
        <f>ctx!C7</f>
        <v>PRCBMD22</v>
      </c>
      <c r="C2" s="25"/>
      <c r="D2" s="1"/>
      <c r="E2" s="1"/>
      <c r="F2" s="1"/>
      <c r="G2" s="1"/>
      <c r="H2" s="19" t="s">
        <v>27</v>
      </c>
    </row>
    <row r="3" spans="1:8">
      <c r="A3" s="1"/>
      <c r="B3" s="26" t="s">
        <v>8</v>
      </c>
      <c r="C3" s="25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27" t="s">
        <v>26</v>
      </c>
      <c r="C5" s="28"/>
      <c r="D5" s="28"/>
      <c r="E5" s="28"/>
      <c r="F5" s="28"/>
      <c r="G5" s="28"/>
      <c r="H5" s="29"/>
    </row>
    <row r="6" spans="1:8" ht="14.25">
      <c r="A6" s="1"/>
      <c r="B6" s="8"/>
      <c r="C6" s="2" t="str">
        <f>"la situatia din "&amp;DAY(ctx!C6)&amp;"."&amp;MONTH(ctx!C6)&amp;"."&amp;YEAR(ctx!C6)</f>
        <v>la situatia din 31.3.2019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>
      <c r="A8" s="1"/>
      <c r="B8" s="30" t="s">
        <v>23</v>
      </c>
      <c r="C8" s="30" t="s">
        <v>13</v>
      </c>
      <c r="D8" s="31" t="s">
        <v>32</v>
      </c>
      <c r="E8" s="32"/>
      <c r="F8" s="32"/>
      <c r="G8" s="32"/>
      <c r="H8" s="33"/>
    </row>
    <row r="9" spans="1:8" ht="25.35" customHeight="1">
      <c r="A9" s="1"/>
      <c r="B9" s="30"/>
      <c r="C9" s="30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1821426729</v>
      </c>
      <c r="E11" s="5">
        <v>115448878</v>
      </c>
      <c r="F11" s="5">
        <v>244516248</v>
      </c>
      <c r="G11" s="5">
        <v>417785106</v>
      </c>
      <c r="H11" s="5">
        <v>1068139624</v>
      </c>
    </row>
    <row r="12" spans="1:8">
      <c r="A12" s="1"/>
      <c r="B12" s="16" t="s">
        <v>2</v>
      </c>
      <c r="C12" s="6" t="s">
        <v>22</v>
      </c>
      <c r="D12" s="5">
        <v>602186790</v>
      </c>
      <c r="E12" s="5">
        <v>54345358</v>
      </c>
      <c r="F12" s="5">
        <v>279480739</v>
      </c>
      <c r="G12" s="5">
        <v>180276718</v>
      </c>
      <c r="H12" s="5">
        <v>669370063</v>
      </c>
    </row>
    <row r="13" spans="1:8">
      <c r="A13" s="1"/>
      <c r="B13" s="16" t="s">
        <v>3</v>
      </c>
      <c r="C13" s="6" t="s">
        <v>15</v>
      </c>
      <c r="D13" s="5">
        <v>1219239939</v>
      </c>
      <c r="E13" s="5">
        <v>61103520</v>
      </c>
      <c r="F13" s="5">
        <v>0</v>
      </c>
      <c r="G13" s="5">
        <v>237508388</v>
      </c>
      <c r="H13" s="5">
        <v>398769561</v>
      </c>
    </row>
    <row r="14" spans="1:8">
      <c r="A14" s="1"/>
      <c r="B14" s="16" t="s">
        <v>4</v>
      </c>
      <c r="C14" s="6" t="s">
        <v>21</v>
      </c>
      <c r="D14" s="5">
        <v>1821426729</v>
      </c>
      <c r="E14" s="5">
        <v>1334688817</v>
      </c>
      <c r="F14" s="5">
        <v>305619768</v>
      </c>
      <c r="G14" s="5">
        <v>417785106</v>
      </c>
      <c r="H14" s="5">
        <v>1305648012</v>
      </c>
    </row>
    <row r="15" spans="1:8">
      <c r="A15" s="1"/>
      <c r="B15" s="16" t="s">
        <v>5</v>
      </c>
      <c r="C15" s="6" t="s">
        <v>31</v>
      </c>
      <c r="D15" s="4">
        <v>3.024687288474063</v>
      </c>
      <c r="E15" s="4">
        <v>24.559389543445459</v>
      </c>
      <c r="F15" s="4">
        <v>1.0935271213806259</v>
      </c>
      <c r="G15" s="4">
        <v>2.3174656751849674</v>
      </c>
      <c r="H15" s="4">
        <v>1.950562303531044</v>
      </c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43525</v>
      </c>
      <c r="E4" s="21"/>
      <c r="F4" s="22" t="s">
        <v>34</v>
      </c>
      <c r="G4" s="23">
        <v>3</v>
      </c>
    </row>
    <row r="5" spans="1:7">
      <c r="A5" s="7"/>
      <c r="B5" s="1" t="s">
        <v>12</v>
      </c>
      <c r="C5" s="9"/>
      <c r="D5" s="20">
        <f>DATE(G5,G4+1,1)-1</f>
        <v>43555</v>
      </c>
      <c r="E5" s="21"/>
      <c r="F5" s="22" t="s">
        <v>35</v>
      </c>
      <c r="G5" s="23">
        <v>2019</v>
      </c>
    </row>
    <row r="6" spans="1:7">
      <c r="A6" s="7"/>
      <c r="B6" s="1" t="s">
        <v>10</v>
      </c>
      <c r="C6" s="12">
        <f>D5</f>
        <v>43555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36" t="s">
        <v>36</v>
      </c>
      <c r="D9" s="36"/>
    </row>
    <row r="10" spans="1:7">
      <c r="A10" s="7"/>
      <c r="B10" s="1" t="s">
        <v>24</v>
      </c>
      <c r="C10" s="34" t="s">
        <v>33</v>
      </c>
      <c r="D10" s="35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2019-04-23T12:39:42Z</dcterms:modified>
</cp:coreProperties>
</file>