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20\1. Indicatori site lunar\11.2020\"/>
    </mc:Choice>
  </mc:AlternateContent>
  <bookViews>
    <workbookView xWindow="0" yWindow="0" windowWidth="19200" windowHeight="11160" tabRatio="815" activeTab="6"/>
  </bookViews>
  <sheets>
    <sheet name="Anexa_1" sheetId="18"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Anexa_1!$B$11:$G$99</definedName>
    <definedName name="_xlnm.Print_Area" localSheetId="0">Anexa_1!$A$1:$G$110</definedName>
  </definedNames>
  <calcPr calcId="162913"/>
</workbook>
</file>

<file path=xl/calcChain.xml><?xml version="1.0" encoding="utf-8"?>
<calcChain xmlns="http://schemas.openxmlformats.org/spreadsheetml/2006/main">
  <c r="B44" i="8" l="1"/>
  <c r="B46" i="7"/>
  <c r="A9" i="8" l="1"/>
  <c r="A9" i="7"/>
  <c r="B3" i="17" l="1"/>
  <c r="B3" i="16"/>
  <c r="B3" i="15"/>
</calcChain>
</file>

<file path=xl/sharedStrings.xml><?xml version="1.0" encoding="utf-8"?>
<sst xmlns="http://schemas.openxmlformats.org/spreadsheetml/2006/main" count="746" uniqueCount="468">
  <si>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</si>
  <si>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</si>
  <si>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</si>
  <si>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</si>
  <si>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</si>
  <si>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</si>
  <si>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</si>
  <si>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</si>
  <si>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</si>
  <si>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</si>
  <si>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</si>
  <si>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</si>
  <si>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</si>
  <si>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</si>
  <si>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</si>
  <si>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</si>
  <si>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</si>
  <si>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</si>
  <si>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</si>
  <si>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</si>
  <si>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</si>
  <si>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</si>
  <si>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</si>
  <si>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</si>
  <si>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</si>
  <si>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</si>
  <si>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</si>
  <si>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</si>
  <si>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</si>
  <si>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</si>
  <si>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</si>
  <si>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</si>
  <si>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</si>
  <si>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</si>
  <si>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</si>
  <si>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</si>
  <si>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</si>
  <si>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</si>
  <si>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</si>
  <si>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</si>
  <si>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</si>
  <si>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</si>
  <si>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</si>
  <si>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</si>
  <si>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</si>
  <si>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</si>
  <si>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</si>
  <si>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</si>
  <si>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</si>
  <si>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</si>
  <si>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</si>
  <si>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</si>
  <si>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</si>
  <si>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</si>
  <si>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</si>
  <si>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</si>
  <si>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</si>
  <si>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</si>
  <si>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</si>
  <si>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</si>
  <si>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</si>
  <si>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</si>
  <si>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</si>
  <si>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</si>
  <si>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</si>
  <si>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</si>
  <si>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</si>
  <si>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</si>
  <si>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</si>
  <si>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</si>
  <si>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</si>
  <si>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</si>
  <si>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</si>
  <si>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</si>
  <si>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</si>
  <si>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</si>
  <si>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</si>
  <si>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</si>
  <si>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</si>
  <si>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</si>
  <si>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</si>
  <si>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</si>
  <si>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</si>
  <si>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</si>
  <si>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</si>
  <si>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</si>
  <si>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</si>
  <si>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</si>
  <si>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</si>
  <si>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</si>
  <si>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</si>
  <si>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</si>
  <si>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</si>
  <si>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</si>
  <si>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</si>
  <si>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</si>
  <si>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</si>
  <si>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</si>
  <si>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</si>
  <si>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</si>
  <si>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</si>
  <si>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</si>
  <si>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</si>
  <si>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</si>
  <si>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</si>
  <si>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</si>
  <si>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</si>
  <si>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</si>
  <si>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</si>
  <si>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</si>
  <si>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</si>
  <si>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</si>
  <si>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</si>
  <si>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</si>
  <si>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</si>
  <si>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</si>
  <si>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</si>
  <si>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</si>
  <si>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</si>
  <si>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</si>
  <si>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</si>
  <si>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</si>
  <si>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</si>
  <si>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</si>
  <si>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</si>
  <si>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</si>
  <si>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</si>
  <si>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</si>
  <si>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</si>
  <si>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</si>
  <si>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</si>
  <si>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</si>
  <si>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</si>
  <si>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</si>
  <si>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</si>
  <si>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</si>
  <si>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</si>
  <si>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</si>
  <si>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</si>
  <si>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</si>
  <si>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</si>
  <si>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</si>
  <si>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</si>
  <si>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</si>
  <si>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</si>
  <si>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</si>
  <si>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</si>
  <si>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</si>
  <si>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</si>
  <si>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</si>
  <si>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</si>
  <si>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</si>
  <si>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</si>
  <si>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</si>
  <si>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</si>
  <si>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</si>
  <si>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</si>
  <si>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</si>
  <si>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</si>
  <si>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</si>
  <si>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</si>
  <si>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</si>
  <si>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</si>
  <si>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</si>
  <si>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</si>
  <si>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</si>
  <si>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</si>
  <si>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</si>
  <si>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</si>
  <si>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</si>
  <si>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</si>
  <si>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</si>
  <si>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</si>
  <si>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</si>
  <si>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</si>
  <si>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</si>
  <si>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</si>
  <si>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</si>
  <si>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</si>
  <si>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</si>
  <si>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</si>
  <si>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</si>
  <si>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</si>
  <si>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</si>
  <si>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</si>
  <si>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</si>
  <si>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</si>
  <si>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</si>
  <si>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</si>
  <si>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</si>
  <si>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</si>
  <si>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</si>
  <si>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</si>
  <si>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</si>
  <si>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</si>
  <si>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</si>
  <si>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</si>
  <si>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</si>
  <si>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</si>
  <si>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</si>
  <si>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</si>
  <si>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</si>
  <si>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</si>
  <si>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</si>
  <si>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</si>
  <si>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</si>
  <si>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</si>
  <si>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</si>
  <si>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</si>
  <si>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</si>
  <si>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</si>
  <si>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</si>
  <si>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</si>
  <si>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</si>
  <si>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</si>
  <si>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</si>
  <si>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</si>
  <si>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</si>
  <si>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</si>
  <si>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</si>
  <si>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</si>
  <si>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</si>
  <si>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</si>
  <si>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</si>
  <si>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</si>
  <si>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</si>
  <si>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</si>
  <si>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</si>
  <si>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</si>
  <si>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</si>
  <si>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</si>
  <si>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</si>
  <si>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</si>
  <si>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</si>
  <si>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</si>
  <si>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</si>
  <si>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</si>
  <si>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</si>
  <si>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</si>
  <si>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</si>
  <si>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</si>
  <si>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</si>
  <si>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</si>
  <si>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</si>
  <si>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</si>
  <si>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</si>
  <si>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</si>
  <si>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</si>
  <si>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</si>
  <si>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</si>
  <si>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</si>
  <si>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</si>
  <si>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</si>
  <si>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</si>
  <si>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</si>
  <si>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</si>
  <si>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</si>
  <si>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</si>
  <si>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</si>
  <si>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</si>
  <si>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</si>
  <si>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</si>
  <si>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</si>
  <si>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</si>
  <si>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</si>
  <si>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</si>
  <si>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</si>
  <si>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</si>
  <si>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</si>
  <si>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</si>
  <si>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</si>
  <si>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</si>
  <si>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</si>
  <si>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</si>
  <si>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</si>
  <si>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</si>
  <si>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</si>
  <si>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</si>
  <si>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</si>
  <si>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</si>
  <si>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</si>
  <si>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</si>
  <si>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</si>
  <si>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</si>
  <si>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</si>
  <si>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</si>
  <si>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</si>
  <si>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</si>
  <si>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</si>
  <si>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</si>
  <si>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</si>
  <si>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</si>
  <si>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</si>
  <si>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</si>
  <si>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</si>
  <si>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</si>
  <si>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</si>
  <si>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</si>
  <si>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</si>
  <si>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</si>
  <si>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</si>
  <si>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</si>
  <si>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</si>
  <si>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</si>
  <si>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</si>
  <si>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</si>
  <si>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</si>
  <si>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</si>
  <si>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</si>
  <si>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</si>
  <si>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</si>
  <si>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</si>
  <si>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</si>
  <si>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</si>
  <si>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</si>
  <si>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</si>
  <si>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</si>
  <si>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</si>
  <si>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</si>
  <si>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</si>
  <si>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</si>
  <si>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</si>
  <si>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</si>
  <si>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</si>
  <si>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</si>
  <si>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</si>
  <si>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</si>
  <si>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</si>
  <si>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</si>
  <si>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</si>
  <si>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</si>
  <si>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</si>
  <si>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</si>
  <si>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</si>
  <si>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</si>
  <si>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</si>
  <si>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</si>
  <si>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</si>
  <si>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</si>
  <si>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</si>
  <si>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</si>
  <si>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</si>
  <si>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</si>
  <si>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</si>
  <si>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</si>
  <si>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</si>
  <si>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</si>
  <si>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</si>
  <si>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</si>
  <si>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</si>
  <si>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</si>
  <si>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</si>
  <si>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</si>
  <si>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</si>
  <si>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</si>
  <si>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</si>
  <si>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</si>
  <si>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</si>
  <si>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</si>
  <si>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</si>
  <si>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</si>
  <si>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</si>
  <si>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</si>
  <si>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</si>
  <si>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</si>
  <si>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</si>
  <si>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</si>
  <si>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</si>
  <si>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</si>
  <si>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</si>
  <si>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</si>
  <si>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</si>
  <si>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</si>
  <si>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</si>
  <si>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</si>
  <si>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</si>
  <si>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</si>
  <si>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</si>
  <si>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</si>
  <si>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</si>
  <si>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</si>
  <si>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</si>
  <si>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</si>
  <si>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</si>
  <si>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</si>
  <si>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</si>
  <si>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</si>
  <si>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</si>
  <si>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</si>
  <si>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</si>
  <si>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</si>
  <si>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</si>
  <si>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</si>
  <si>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</si>
  <si>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</si>
  <si>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</si>
  <si>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</si>
  <si>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</si>
  <si>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</si>
  <si>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</si>
  <si>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</si>
  <si>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</si>
  <si>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</si>
  <si>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</si>
  <si>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</si>
  <si>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</si>
  <si>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</si>
  <si>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</si>
  <si>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</si>
  <si>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</si>
  <si>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</si>
  <si>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</si>
  <si>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</si>
  <si>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</si>
  <si>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</si>
  <si>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</si>
  <si>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</si>
  <si>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</si>
  <si>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</si>
  <si>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</si>
  <si>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</si>
  <si>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</si>
  <si>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</si>
  <si>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</si>
  <si>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</si>
  <si>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</si>
  <si>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</si>
  <si>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</si>
  <si>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</si>
  <si>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</si>
  <si>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</si>
  <si>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</si>
  <si>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</si>
  <si>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</si>
  <si>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</si>
  <si>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</si>
  <si>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</si>
  <si>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</si>
  <si>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</si>
  <si>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</si>
  <si>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</si>
  <si>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</si>
  <si>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</si>
  <si>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</si>
  <si>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</si>
  <si>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</si>
  <si>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</si>
  <si>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</si>
  <si>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</si>
  <si>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</si>
  <si>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</si>
  <si>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</si>
  <si>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</si>
  <si>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</si>
  <si>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</si>
  <si>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</si>
  <si>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</si>
  <si>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</si>
  <si>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</si>
  <si>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</si>
  <si>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</si>
  <si>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</si>
  <si>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</si>
  <si>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</si>
  <si>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</si>
  <si>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</si>
  <si>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la situatia din 30.11.2020</t>
  </si>
  <si>
    <t>La situatia din 30.11.2020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</si>
</sst>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 #,##0.00\ _l_e_i_-;\-* #,##0.00\ _l_e_i_-;_-* &quot;-&quot;??\ _l_e_i_-;_-@_-"/>
    <numFmt numFmtId="166" formatCode="_-* #,##0\ _l_e_i_-;\-* #,##0\ _l_e_i_-;_-* &quot;-&quot;??\ _l_e_i_-;_-@_-"/>
    <numFmt numFmtId="167" formatCode="0.0"/>
    <numFmt numFmtId="168" formatCode="dd/mm/yyyy;@"/>
  </numFmts>
  <fonts count="53">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6" fontId="26" fillId="0" borderId="0" xfId="49" applyNumberFormat="1" applyFont="1"/>
    <xf numFmtId="0" fontId="5" fillId="0" borderId="0" xfId="0" applyFont="1"/>
    <xf numFmtId="0" fontId="5" fillId="0" borderId="0" xfId="0" applyFont="1" applyAlignment="1">
      <alignment horizontal="left"/>
    </xf>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164" fontId="0" fillId="0" borderId="0" xfId="56" applyFont="1"/>
    <xf numFmtId="164"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10" fontId="39" fillId="0" borderId="24" xfId="52" applyNumberFormat="1"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3" fontId="4" fillId="0" borderId="24" xfId="1" applyNumberFormat="1" applyFont="1" applyBorder="1" applyAlignment="1">
      <alignment horizontal="right" vertical="center"/>
    </xf>
    <xf numFmtId="166" fontId="40" fillId="0" borderId="24" xfId="49" applyNumberFormat="1" applyFont="1" applyBorder="1" applyAlignment="1">
      <alignment horizontal="center"/>
    </xf>
    <xf numFmtId="166" fontId="40" fillId="0" borderId="24" xfId="49" applyNumberFormat="1" applyFont="1" applyFill="1" applyBorder="1" applyAlignment="1">
      <alignment horizontal="center"/>
    </xf>
    <xf numFmtId="10" fontId="40" fillId="0" borderId="18" xfId="52" applyNumberFormat="1" applyFont="1" applyFill="1" applyBorder="1" applyAlignment="1">
      <alignment horizontal="center"/>
    </xf>
    <xf numFmtId="166" fontId="37" fillId="0" borderId="18" xfId="50" applyNumberFormat="1" applyFont="1" applyBorder="1" applyAlignment="1">
      <alignment horizontal="center"/>
    </xf>
    <xf numFmtId="166"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6" fontId="40" fillId="0" borderId="18" xfId="50" applyNumberFormat="1" applyFont="1" applyBorder="1" applyAlignment="1">
      <alignment horizontal="center"/>
    </xf>
    <xf numFmtId="166" fontId="40" fillId="0" borderId="18" xfId="50" applyNumberFormat="1" applyFont="1" applyFill="1" applyBorder="1" applyAlignment="1">
      <alignment horizontal="center"/>
    </xf>
    <xf numFmtId="166" fontId="40" fillId="0" borderId="18" xfId="49" applyNumberFormat="1" applyFont="1" applyBorder="1" applyAlignment="1">
      <alignment horizontal="center"/>
    </xf>
    <xf numFmtId="166" fontId="40" fillId="0" borderId="18" xfId="49" applyNumberFormat="1" applyFont="1" applyFill="1" applyBorder="1" applyAlignment="1">
      <alignment horizontal="center"/>
    </xf>
    <xf numFmtId="166" fontId="37" fillId="0" borderId="18" xfId="49" applyNumberFormat="1" applyFont="1" applyBorder="1" applyAlignment="1">
      <alignment horizontal="center"/>
    </xf>
    <xf numFmtId="166"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165"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8"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14" fontId="40" fillId="0" borderId="0" xfId="55" applyNumberFormat="1" applyFont="1" applyFill="1" applyAlignment="1">
      <alignment horizontal="left" wrapText="1"/>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0" fontId="37" fillId="0" borderId="0" xfId="55" applyFont="1" applyFill="1" applyAlignment="1">
      <alignment horizontal="left" wrapText="1"/>
    </xf>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5" fontId="39" fillId="0" borderId="0" xfId="57" applyFont="1" applyFill="1"/>
    <xf numFmtId="0" fontId="39" fillId="0" borderId="0" xfId="55" applyFont="1" applyFill="1" applyBorder="1" applyAlignment="1">
      <alignment horizontal="justify" wrapText="1"/>
    </xf>
    <xf numFmtId="2" fontId="37" fillId="0" borderId="18" xfId="55" applyNumberFormat="1" applyFont="1" applyFill="1" applyBorder="1"/>
    <xf numFmtId="2" fontId="37" fillId="0" borderId="18" xfId="58" applyNumberFormat="1" applyFont="1" applyFill="1" applyBorder="1"/>
    <xf numFmtId="167"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7" applyNumberFormat="1" applyFont="1" applyFill="1" applyBorder="1" applyAlignment="1">
      <alignment horizontal="right"/>
    </xf>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40" fillId="0" borderId="0" xfId="55" applyFont="1" applyFill="1" applyAlignment="1">
      <alignment horizontal="left"/>
    </xf>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6" fontId="26" fillId="0" borderId="0" xfId="57" applyNumberFormat="1" applyFont="1" applyBorder="1" applyAlignment="1">
      <alignment horizontal="center"/>
    </xf>
    <xf numFmtId="166"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6" fontId="26" fillId="0" borderId="0" xfId="0" applyNumberFormat="1" applyFont="1" applyBorder="1"/>
    <xf numFmtId="164" fontId="26" fillId="0" borderId="0" xfId="0" applyNumberFormat="1" applyFont="1" applyBorder="1"/>
    <xf numFmtId="10" fontId="26" fillId="0" borderId="0" xfId="58" applyNumberFormat="1" applyFont="1" applyBorder="1"/>
    <xf numFmtId="0" fontId="23" fillId="0" borderId="0" xfId="55" applyFont="1" applyAlignment="1">
      <alignment horizontal="right"/>
    </xf>
    <xf numFmtId="0" fontId="23" fillId="0" borderId="0" xfId="55" applyFont="1" applyAlignment="1">
      <alignment horizontal="center" vertical="center" wrapText="1"/>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40" fillId="0" borderId="21" xfId="55" applyFont="1" applyFill="1" applyBorder="1" applyAlignment="1">
      <alignment horizontal="center" vertical="center"/>
    </xf>
    <xf numFmtId="0" fontId="37" fillId="0" borderId="0" xfId="55" applyFont="1" applyFill="1" applyAlignment="1">
      <alignment horizontal="left" wrapText="1"/>
    </xf>
    <xf numFmtId="0" fontId="39" fillId="0" borderId="0" xfId="55" applyFont="1" applyFill="1" applyBorder="1" applyAlignment="1">
      <alignment horizontal="justify" wrapText="1"/>
    </xf>
    <xf numFmtId="0" fontId="37" fillId="0" borderId="0" xfId="55" applyFont="1" applyFill="1" applyBorder="1" applyAlignment="1">
      <alignment horizontal="justify" wrapText="1"/>
    </xf>
    <xf numFmtId="0" fontId="52"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3"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Percent 2 4" xfId="59"/>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view="pageBreakPreview" zoomScale="84" zoomScaleNormal="70" zoomScaleSheetLayoutView="84" workbookViewId="0">
      <selection activeCell="G5" sqref="G1:G1048576"/>
    </sheetView>
  </sheetViews>
  <sheetFormatPr defaultRowHeight="14.4"/>
  <cols>
    <col min="1" max="1" width="8.109375" style="55" customWidth="1"/>
    <col min="2" max="2" width="47" style="55" customWidth="1"/>
    <col min="3" max="3" width="16.6640625" style="56" bestFit="1" customWidth="1"/>
    <col min="4" max="4" width="9.33203125" style="55" bestFit="1" customWidth="1"/>
    <col min="5" max="7" width="24.109375" style="57" customWidth="1"/>
    <col min="8" max="16384" width="8.88671875" style="55"/>
  </cols>
  <sheetData>
    <row r="1" spans="1:7">
      <c r="B1" s="137" t="s">
        <v>30</v>
      </c>
      <c r="C1" s="137"/>
      <c r="D1" s="137"/>
      <c r="E1" s="137"/>
      <c r="F1" s="137"/>
      <c r="G1" s="137"/>
    </row>
    <row r="2" spans="1:7">
      <c r="B2" s="137" t="s">
        <v>447</v>
      </c>
      <c r="C2" s="137"/>
      <c r="D2" s="137"/>
      <c r="E2" s="137"/>
      <c r="F2" s="137"/>
      <c r="G2" s="137"/>
    </row>
    <row r="3" spans="1:7">
      <c r="B3" s="137" t="s">
        <v>446</v>
      </c>
      <c r="C3" s="137"/>
      <c r="D3" s="137"/>
      <c r="E3" s="137"/>
      <c r="F3" s="137"/>
      <c r="G3" s="137"/>
    </row>
    <row r="4" spans="1:7">
      <c r="B4" s="137"/>
      <c r="C4" s="137"/>
      <c r="D4" s="137"/>
      <c r="E4" s="137"/>
      <c r="F4" s="137"/>
      <c r="G4" s="137"/>
    </row>
    <row r="6" spans="1:7">
      <c r="B6" s="138" t="s">
        <v>31</v>
      </c>
      <c r="C6" s="138"/>
      <c r="D6" s="138"/>
      <c r="E6" s="138"/>
      <c r="F6" s="138"/>
      <c r="G6" s="138"/>
    </row>
    <row r="7" spans="1:7">
      <c r="B7" s="138" t="s">
        <v>32</v>
      </c>
      <c r="C7" s="138"/>
      <c r="D7" s="138"/>
      <c r="E7" s="138"/>
      <c r="F7" s="138"/>
      <c r="G7" s="138"/>
    </row>
    <row r="8" spans="1:7">
      <c r="B8" s="138" t="s">
        <v>33</v>
      </c>
      <c r="C8" s="138"/>
      <c r="D8" s="138"/>
      <c r="E8" s="138"/>
      <c r="F8" s="138"/>
      <c r="G8" s="138"/>
    </row>
    <row r="9" spans="1:7">
      <c r="B9" s="138" t="s">
        <v>466</v>
      </c>
      <c r="C9" s="138"/>
      <c r="D9" s="138"/>
      <c r="E9" s="138"/>
      <c r="F9" s="138"/>
      <c r="G9" s="138"/>
    </row>
    <row r="10" spans="1:7" ht="15" thickBot="1">
      <c r="B10" s="55" t="s">
        <v>34</v>
      </c>
      <c r="F10" s="86"/>
      <c r="G10" s="86"/>
    </row>
    <row r="11" spans="1:7" ht="15.75" customHeight="1">
      <c r="A11" s="139" t="s">
        <v>445</v>
      </c>
      <c r="B11" s="139" t="s">
        <v>35</v>
      </c>
      <c r="C11" s="141" t="s">
        <v>36</v>
      </c>
      <c r="D11" s="141" t="s">
        <v>37</v>
      </c>
      <c r="E11" s="141" t="s">
        <v>38</v>
      </c>
      <c r="F11" s="141"/>
      <c r="G11" s="143"/>
    </row>
    <row r="12" spans="1:7" ht="23.4" thickBot="1">
      <c r="A12" s="140"/>
      <c r="B12" s="140"/>
      <c r="C12" s="142"/>
      <c r="D12" s="142"/>
      <c r="E12" s="1" t="s">
        <v>39</v>
      </c>
      <c r="F12" s="1" t="s">
        <v>40</v>
      </c>
      <c r="G12" s="2" t="s">
        <v>41</v>
      </c>
    </row>
    <row r="13" spans="1:7">
      <c r="A13" s="89">
        <v>1</v>
      </c>
      <c r="B13" s="144" t="s">
        <v>42</v>
      </c>
      <c r="C13" s="144"/>
      <c r="D13" s="144"/>
      <c r="E13" s="144"/>
      <c r="F13" s="144"/>
      <c r="G13" s="145"/>
    </row>
    <row r="14" spans="1:7">
      <c r="A14" s="88">
        <v>1.1000000000000001</v>
      </c>
      <c r="B14" s="83" t="s">
        <v>444</v>
      </c>
      <c r="C14" s="87" t="s">
        <v>43</v>
      </c>
      <c r="D14" s="88" t="s">
        <v>44</v>
      </c>
      <c r="E14" s="85">
        <v>406.55</v>
      </c>
      <c r="F14" s="85">
        <v>406.55</v>
      </c>
      <c r="G14" s="85">
        <v>406.55</v>
      </c>
    </row>
    <row r="15" spans="1:7">
      <c r="A15" s="88">
        <v>1.2</v>
      </c>
      <c r="B15" s="83" t="s">
        <v>443</v>
      </c>
      <c r="C15" s="87" t="s">
        <v>43</v>
      </c>
      <c r="D15" s="88" t="s">
        <v>45</v>
      </c>
      <c r="E15" s="85">
        <v>525.31085989389123</v>
      </c>
      <c r="F15" s="85">
        <v>547.99879223963831</v>
      </c>
      <c r="G15" s="85">
        <v>430.62832882683603</v>
      </c>
    </row>
    <row r="16" spans="1:7">
      <c r="A16" s="88">
        <v>1.3</v>
      </c>
      <c r="B16" s="83" t="s">
        <v>442</v>
      </c>
      <c r="C16" s="87" t="s">
        <v>43</v>
      </c>
      <c r="D16" s="88"/>
      <c r="E16" s="85">
        <v>134.76835908964401</v>
      </c>
      <c r="F16" s="85">
        <v>130.74185102959999</v>
      </c>
      <c r="G16" s="85"/>
    </row>
    <row r="17" spans="1:7" s="81" customFormat="1">
      <c r="A17" s="88">
        <v>1.4</v>
      </c>
      <c r="B17" s="83" t="s">
        <v>441</v>
      </c>
      <c r="C17" s="87" t="s">
        <v>43</v>
      </c>
      <c r="D17" s="88"/>
      <c r="E17" s="85">
        <v>660.07921898353527</v>
      </c>
      <c r="F17" s="85">
        <v>678.74064326923838</v>
      </c>
      <c r="G17" s="85">
        <v>556.91485950665606</v>
      </c>
    </row>
    <row r="18" spans="1:7" s="81" customFormat="1">
      <c r="A18" s="88">
        <v>1.5</v>
      </c>
      <c r="B18" s="83" t="s">
        <v>440</v>
      </c>
      <c r="C18" s="87" t="s">
        <v>43</v>
      </c>
      <c r="D18" s="88"/>
      <c r="E18" s="85">
        <v>660.07921898353527</v>
      </c>
      <c r="F18" s="85">
        <v>678.74064326923838</v>
      </c>
      <c r="G18" s="85"/>
    </row>
    <row r="19" spans="1:7" s="81" customFormat="1">
      <c r="A19" s="88">
        <v>1.6</v>
      </c>
      <c r="B19" s="83" t="s">
        <v>381</v>
      </c>
      <c r="C19" s="87" t="s">
        <v>43</v>
      </c>
      <c r="D19" s="88"/>
      <c r="E19" s="85">
        <v>2620.0780766509647</v>
      </c>
      <c r="F19" s="85">
        <v>2584.7216034659227</v>
      </c>
      <c r="G19" s="85">
        <v>2157.5686517153472</v>
      </c>
    </row>
    <row r="20" spans="1:7" s="81" customFormat="1">
      <c r="A20" s="88">
        <v>1.7</v>
      </c>
      <c r="B20" s="83" t="s">
        <v>439</v>
      </c>
      <c r="C20" s="87" t="s">
        <v>46</v>
      </c>
      <c r="D20" s="88" t="s">
        <v>438</v>
      </c>
      <c r="E20" s="85">
        <v>25.193112558968529</v>
      </c>
      <c r="F20" s="85">
        <v>26.259719513277435</v>
      </c>
      <c r="G20" s="85">
        <v>25.812150128520273</v>
      </c>
    </row>
    <row r="21" spans="1:7" s="81" customFormat="1">
      <c r="A21" s="88">
        <v>1.8</v>
      </c>
      <c r="B21" s="83" t="s">
        <v>437</v>
      </c>
      <c r="C21" s="87" t="s">
        <v>46</v>
      </c>
      <c r="D21" s="88"/>
      <c r="E21" s="85">
        <v>13.771602550069625</v>
      </c>
      <c r="F21" s="85">
        <v>14.551470876324204</v>
      </c>
      <c r="G21" s="85">
        <v>14.036856021394101</v>
      </c>
    </row>
    <row r="22" spans="1:7" s="81" customFormat="1" ht="43.2">
      <c r="A22" s="88">
        <v>1.9</v>
      </c>
      <c r="B22" s="83" t="s">
        <v>436</v>
      </c>
      <c r="C22" s="87" t="s">
        <v>43</v>
      </c>
      <c r="D22" s="88"/>
      <c r="E22" s="85">
        <v>39.041519046108711</v>
      </c>
      <c r="F22" s="85">
        <v>16.460082170361691</v>
      </c>
      <c r="G22" s="85">
        <v>42.381199873163936</v>
      </c>
    </row>
    <row r="23" spans="1:7" s="81" customFormat="1">
      <c r="A23" s="85">
        <v>1.1000000000000001</v>
      </c>
      <c r="B23" s="83" t="s">
        <v>47</v>
      </c>
      <c r="C23" s="87" t="s">
        <v>46</v>
      </c>
      <c r="D23" s="88"/>
      <c r="E23" s="82">
        <v>-16.261744188320698</v>
      </c>
      <c r="F23" s="82">
        <v>-12.41994928416236</v>
      </c>
      <c r="G23" s="82">
        <v>-13.150836569642301</v>
      </c>
    </row>
    <row r="24" spans="1:7" s="81" customFormat="1">
      <c r="A24" s="85">
        <v>1.1100000000000001</v>
      </c>
      <c r="B24" s="83" t="s">
        <v>48</v>
      </c>
      <c r="C24" s="87"/>
      <c r="D24" s="88"/>
      <c r="E24" s="85">
        <v>6.7791765615029567</v>
      </c>
      <c r="F24" s="85">
        <v>6.9299977912118553</v>
      </c>
      <c r="G24" s="85">
        <v>5.2330705943286446</v>
      </c>
    </row>
    <row r="25" spans="1:7" s="81" customFormat="1">
      <c r="A25" s="88">
        <v>1.1200000000000001</v>
      </c>
      <c r="B25" s="83" t="s">
        <v>49</v>
      </c>
      <c r="C25" s="87" t="s">
        <v>46</v>
      </c>
      <c r="D25" s="88"/>
      <c r="E25" s="82">
        <v>100</v>
      </c>
      <c r="F25" s="82">
        <v>100</v>
      </c>
      <c r="G25" s="82">
        <v>100</v>
      </c>
    </row>
    <row r="26" spans="1:7" s="81" customFormat="1">
      <c r="A26" s="89">
        <v>2</v>
      </c>
      <c r="B26" s="146" t="s">
        <v>50</v>
      </c>
      <c r="C26" s="147"/>
      <c r="D26" s="147"/>
      <c r="E26" s="147"/>
      <c r="F26" s="147"/>
      <c r="G26" s="147"/>
    </row>
    <row r="27" spans="1:7" s="81" customFormat="1" ht="46.5" customHeight="1">
      <c r="A27" s="110">
        <v>2.1</v>
      </c>
      <c r="B27" s="111" t="s">
        <v>51</v>
      </c>
      <c r="C27" s="112" t="s">
        <v>43</v>
      </c>
      <c r="D27" s="113"/>
      <c r="E27" s="114">
        <v>241.36967066370698</v>
      </c>
      <c r="F27" s="115">
        <v>295.497983342108</v>
      </c>
      <c r="G27" s="115">
        <v>214.462012862748</v>
      </c>
    </row>
    <row r="28" spans="1:7" s="81" customFormat="1" ht="28.8">
      <c r="A28" s="110">
        <v>2.2000000000000002</v>
      </c>
      <c r="B28" s="111" t="s">
        <v>52</v>
      </c>
      <c r="C28" s="112" t="s">
        <v>43</v>
      </c>
      <c r="D28" s="113"/>
      <c r="E28" s="114">
        <v>237.45696979020599</v>
      </c>
      <c r="F28" s="108">
        <v>289.956777611853</v>
      </c>
      <c r="G28" s="108">
        <v>213.79091464783298</v>
      </c>
    </row>
    <row r="29" spans="1:7" s="81" customFormat="1" ht="43.2">
      <c r="A29" s="110">
        <v>2.2999999999999998</v>
      </c>
      <c r="B29" s="111" t="s">
        <v>435</v>
      </c>
      <c r="C29" s="112"/>
      <c r="D29" s="113"/>
      <c r="E29" s="108">
        <v>0.365667731572273</v>
      </c>
      <c r="F29" s="108">
        <v>0.43536214645818966</v>
      </c>
      <c r="G29" s="108">
        <v>0.38508940675910414</v>
      </c>
    </row>
    <row r="30" spans="1:7" s="81" customFormat="1" ht="28.8">
      <c r="A30" s="110">
        <v>2.4</v>
      </c>
      <c r="B30" s="111" t="s">
        <v>434</v>
      </c>
      <c r="C30" s="112"/>
      <c r="D30" s="113"/>
      <c r="E30" s="108">
        <v>0.35974010840072973</v>
      </c>
      <c r="F30" s="108">
        <v>0.42719819490290173</v>
      </c>
      <c r="G30" s="108">
        <v>0.38388437837198314</v>
      </c>
    </row>
    <row r="31" spans="1:7" s="81" customFormat="1">
      <c r="A31" s="110">
        <v>2.5</v>
      </c>
      <c r="B31" s="111" t="s">
        <v>53</v>
      </c>
      <c r="C31" s="112" t="s">
        <v>43</v>
      </c>
      <c r="D31" s="113"/>
      <c r="E31" s="108">
        <v>3135.8729130399988</v>
      </c>
      <c r="F31" s="108">
        <v>3031.5867842400007</v>
      </c>
      <c r="G31" s="108">
        <v>2493.3812775300007</v>
      </c>
    </row>
    <row r="32" spans="1:7" s="81" customFormat="1" ht="30.6" customHeight="1">
      <c r="A32" s="110">
        <v>2.6</v>
      </c>
      <c r="B32" s="111" t="s">
        <v>54</v>
      </c>
      <c r="C32" s="112" t="s">
        <v>43</v>
      </c>
      <c r="D32" s="113"/>
      <c r="E32" s="108">
        <v>206.66973220000003</v>
      </c>
      <c r="F32" s="108">
        <v>189.27464374000007</v>
      </c>
      <c r="G32" s="108">
        <v>162.95936566000003</v>
      </c>
    </row>
    <row r="33" spans="1:7" s="81" customFormat="1" ht="28.8">
      <c r="A33" s="110">
        <v>2.7</v>
      </c>
      <c r="B33" s="111" t="s">
        <v>433</v>
      </c>
      <c r="C33" s="112" t="s">
        <v>46</v>
      </c>
      <c r="D33" s="113"/>
      <c r="E33" s="109">
        <v>31.309837706791239</v>
      </c>
      <c r="F33" s="109">
        <v>27.886151450771436</v>
      </c>
      <c r="G33" s="109">
        <v>29.261091328099571</v>
      </c>
    </row>
    <row r="34" spans="1:7" s="81" customFormat="1" ht="28.8">
      <c r="A34" s="110">
        <v>2.8</v>
      </c>
      <c r="B34" s="111" t="s">
        <v>432</v>
      </c>
      <c r="C34" s="112" t="s">
        <v>46</v>
      </c>
      <c r="D34" s="113"/>
      <c r="E34" s="109">
        <v>15.303171947384039</v>
      </c>
      <c r="F34" s="109">
        <v>14.153905963836449</v>
      </c>
      <c r="G34" s="109">
        <v>12.981358925140322</v>
      </c>
    </row>
    <row r="35" spans="1:7" s="81" customFormat="1" ht="28.8">
      <c r="A35" s="110">
        <v>2.9</v>
      </c>
      <c r="B35" s="111" t="s">
        <v>55</v>
      </c>
      <c r="C35" s="112" t="s">
        <v>46</v>
      </c>
      <c r="D35" s="113"/>
      <c r="E35" s="109">
        <v>6.5905008886233487</v>
      </c>
      <c r="F35" s="109">
        <v>6.2434182891930634</v>
      </c>
      <c r="G35" s="109">
        <v>6.5356777613021642</v>
      </c>
    </row>
    <row r="36" spans="1:7" s="81" customFormat="1" ht="28.8">
      <c r="A36" s="108">
        <v>2.1</v>
      </c>
      <c r="B36" s="111" t="s">
        <v>431</v>
      </c>
      <c r="C36" s="112" t="s">
        <v>46</v>
      </c>
      <c r="D36" s="113"/>
      <c r="E36" s="109">
        <v>15.848324975966671</v>
      </c>
      <c r="F36" s="109">
        <v>14.719141610625059</v>
      </c>
      <c r="G36" s="109">
        <v>13.572306118202368</v>
      </c>
    </row>
    <row r="37" spans="1:7" s="81" customFormat="1" ht="28.8">
      <c r="A37" s="108">
        <v>2.11</v>
      </c>
      <c r="B37" s="111" t="s">
        <v>56</v>
      </c>
      <c r="C37" s="112" t="s">
        <v>43</v>
      </c>
      <c r="D37" s="113"/>
      <c r="E37" s="108">
        <v>146.58921413058769</v>
      </c>
      <c r="F37" s="108">
        <v>145.9108272260147</v>
      </c>
      <c r="G37" s="108">
        <v>132.56864206340094</v>
      </c>
    </row>
    <row r="38" spans="1:7" s="81" customFormat="1" ht="43.2" customHeight="1">
      <c r="A38" s="108">
        <v>2.12</v>
      </c>
      <c r="B38" s="111" t="s">
        <v>430</v>
      </c>
      <c r="C38" s="112" t="s">
        <v>43</v>
      </c>
      <c r="D38" s="113"/>
      <c r="E38" s="108">
        <v>107.547695084479</v>
      </c>
      <c r="F38" s="108">
        <v>129.45074505565302</v>
      </c>
      <c r="G38" s="108">
        <v>90.187442190236979</v>
      </c>
    </row>
    <row r="39" spans="1:7" s="81" customFormat="1" ht="43.2">
      <c r="A39" s="108">
        <v>2.13</v>
      </c>
      <c r="B39" s="111" t="s">
        <v>57</v>
      </c>
      <c r="C39" s="112" t="s">
        <v>46</v>
      </c>
      <c r="D39" s="113"/>
      <c r="E39" s="109">
        <v>3.9959869036440656</v>
      </c>
      <c r="F39" s="109">
        <v>4.0842445640572427</v>
      </c>
      <c r="G39" s="109">
        <v>4.3041317401850385</v>
      </c>
    </row>
    <row r="40" spans="1:7" s="81" customFormat="1">
      <c r="A40" s="108">
        <v>2.14</v>
      </c>
      <c r="B40" s="111" t="s">
        <v>58</v>
      </c>
      <c r="C40" s="112" t="s">
        <v>43</v>
      </c>
      <c r="D40" s="113"/>
      <c r="E40" s="108">
        <v>20.428966940000002</v>
      </c>
      <c r="F40" s="108">
        <v>34.440534200000002</v>
      </c>
      <c r="G40" s="108">
        <v>28.882941859999995</v>
      </c>
    </row>
    <row r="41" spans="1:7" s="81" customFormat="1" ht="43.2">
      <c r="A41" s="108">
        <v>2.15</v>
      </c>
      <c r="B41" s="111" t="s">
        <v>59</v>
      </c>
      <c r="C41" s="112" t="s">
        <v>46</v>
      </c>
      <c r="D41" s="113"/>
      <c r="E41" s="109">
        <v>86.85605166199521</v>
      </c>
      <c r="F41" s="109">
        <v>84.016080945111412</v>
      </c>
      <c r="G41" s="109">
        <v>77.480580639000323</v>
      </c>
    </row>
    <row r="42" spans="1:7" s="81" customFormat="1" ht="28.8">
      <c r="A42" s="108">
        <v>2.16</v>
      </c>
      <c r="B42" s="111" t="s">
        <v>60</v>
      </c>
      <c r="C42" s="112" t="s">
        <v>46</v>
      </c>
      <c r="D42" s="113"/>
      <c r="E42" s="109">
        <v>42.91754254145804</v>
      </c>
      <c r="F42" s="109">
        <v>43.281668503807666</v>
      </c>
      <c r="G42" s="109">
        <v>43.124086289569178</v>
      </c>
    </row>
    <row r="43" spans="1:7" s="81" customFormat="1" ht="28.8">
      <c r="A43" s="108">
        <v>2.17</v>
      </c>
      <c r="B43" s="111" t="s">
        <v>158</v>
      </c>
      <c r="C43" s="112" t="s">
        <v>46</v>
      </c>
      <c r="D43" s="113"/>
      <c r="E43" s="109">
        <v>0</v>
      </c>
      <c r="F43" s="109">
        <v>0</v>
      </c>
      <c r="G43" s="109">
        <v>0</v>
      </c>
    </row>
    <row r="44" spans="1:7" s="81" customFormat="1">
      <c r="A44" s="108">
        <v>2.1800000000000002</v>
      </c>
      <c r="B44" s="111" t="s">
        <v>429</v>
      </c>
      <c r="C44" s="112"/>
      <c r="D44" s="113"/>
      <c r="E44" s="108">
        <v>7.2613190539320662</v>
      </c>
      <c r="F44" s="108">
        <v>6.872157519327053</v>
      </c>
      <c r="G44" s="108"/>
    </row>
    <row r="45" spans="1:7" s="81" customFormat="1" ht="43.2">
      <c r="A45" s="108">
        <v>2.19</v>
      </c>
      <c r="B45" s="111" t="s">
        <v>428</v>
      </c>
      <c r="C45" s="112" t="s">
        <v>46</v>
      </c>
      <c r="D45" s="113" t="s">
        <v>61</v>
      </c>
      <c r="E45" s="116">
        <v>13.293002769618777</v>
      </c>
      <c r="F45" s="115">
        <v>13.351098516957741</v>
      </c>
      <c r="G45" s="109">
        <v>13.697072163648194</v>
      </c>
    </row>
    <row r="46" spans="1:7" s="81" customFormat="1" ht="28.8">
      <c r="A46" s="108">
        <v>2.2000000000000002</v>
      </c>
      <c r="B46" s="111" t="s">
        <v>427</v>
      </c>
      <c r="C46" s="112" t="s">
        <v>46</v>
      </c>
      <c r="D46" s="113"/>
      <c r="E46" s="116">
        <v>0</v>
      </c>
      <c r="F46" s="115">
        <v>0</v>
      </c>
      <c r="G46" s="109"/>
    </row>
    <row r="47" spans="1:7" s="81" customFormat="1" ht="57.6">
      <c r="A47" s="108">
        <v>2.21</v>
      </c>
      <c r="B47" s="111" t="s">
        <v>426</v>
      </c>
      <c r="C47" s="112" t="s">
        <v>46</v>
      </c>
      <c r="D47" s="113"/>
      <c r="E47" s="116">
        <v>7.4367184359464655</v>
      </c>
      <c r="F47" s="115">
        <v>6.7202172350104314</v>
      </c>
      <c r="G47" s="109"/>
    </row>
    <row r="48" spans="1:7" s="81" customFormat="1" ht="86.4">
      <c r="A48" s="108">
        <v>2.2200000000000002</v>
      </c>
      <c r="B48" s="118" t="s">
        <v>425</v>
      </c>
      <c r="C48" s="112" t="s">
        <v>46</v>
      </c>
      <c r="D48" s="113"/>
      <c r="E48" s="116">
        <v>4.7580275725637398</v>
      </c>
      <c r="F48" s="115">
        <v>4.1943428454316427</v>
      </c>
      <c r="G48" s="109"/>
    </row>
    <row r="49" spans="1:7" s="81" customFormat="1" ht="57.6">
      <c r="A49" s="117">
        <v>2.23</v>
      </c>
      <c r="B49" s="121" t="s">
        <v>448</v>
      </c>
      <c r="C49" s="112" t="s">
        <v>46</v>
      </c>
      <c r="D49" s="113"/>
      <c r="E49" s="116">
        <v>7.4508103721451597</v>
      </c>
      <c r="F49" s="115">
        <v>6.0612093977376409</v>
      </c>
      <c r="G49" s="109"/>
    </row>
    <row r="50" spans="1:7" s="81" customFormat="1" ht="43.2">
      <c r="A50" s="108">
        <v>2.2400000000000002</v>
      </c>
      <c r="B50" s="121" t="s">
        <v>424</v>
      </c>
      <c r="C50" s="112" t="s">
        <v>46</v>
      </c>
      <c r="D50" s="113" t="s">
        <v>62</v>
      </c>
      <c r="E50" s="116">
        <v>8.3487370026982468</v>
      </c>
      <c r="F50" s="116">
        <v>6.9792308469892568</v>
      </c>
      <c r="G50" s="109">
        <v>9.8351837953120338</v>
      </c>
    </row>
    <row r="51" spans="1:7" s="81" customFormat="1" ht="28.8">
      <c r="A51" s="108">
        <v>2.25</v>
      </c>
      <c r="B51" s="121" t="s">
        <v>423</v>
      </c>
      <c r="C51" s="112" t="s">
        <v>46</v>
      </c>
      <c r="D51" s="113"/>
      <c r="E51" s="116">
        <v>4.0798602994153253E-3</v>
      </c>
      <c r="F51" s="116">
        <v>2.9732770830985583E-3</v>
      </c>
      <c r="G51" s="109"/>
    </row>
    <row r="52" spans="1:7" s="81" customFormat="1" ht="28.8">
      <c r="A52" s="108">
        <v>2.2599999999999998</v>
      </c>
      <c r="B52" s="118" t="s">
        <v>63</v>
      </c>
      <c r="C52" s="112"/>
      <c r="D52" s="113"/>
      <c r="E52" s="108">
        <v>1.2069623812190269</v>
      </c>
      <c r="F52" s="108">
        <v>1.1979316101600839</v>
      </c>
      <c r="G52" s="108">
        <v>1.1525242602450596</v>
      </c>
    </row>
    <row r="53" spans="1:7" s="81" customFormat="1">
      <c r="A53" s="108">
        <v>2.27</v>
      </c>
      <c r="B53" s="118" t="s">
        <v>422</v>
      </c>
      <c r="C53" s="112" t="s">
        <v>43</v>
      </c>
      <c r="D53" s="113"/>
      <c r="E53" s="108">
        <v>2063.3863464599995</v>
      </c>
      <c r="F53" s="108">
        <v>2007.5976498599991</v>
      </c>
      <c r="G53" s="108"/>
    </row>
    <row r="54" spans="1:7" s="81" customFormat="1" ht="28.8">
      <c r="A54" s="108">
        <v>2.2799999999999998</v>
      </c>
      <c r="B54" s="121" t="s">
        <v>421</v>
      </c>
      <c r="C54" s="112" t="s">
        <v>46</v>
      </c>
      <c r="D54" s="113"/>
      <c r="E54" s="108">
        <v>7.7419931848471606</v>
      </c>
      <c r="F54" s="108">
        <v>8.4799249945262645</v>
      </c>
      <c r="G54" s="108"/>
    </row>
    <row r="55" spans="1:7" s="81" customFormat="1">
      <c r="A55" s="108">
        <v>2.29</v>
      </c>
      <c r="B55" s="119" t="s">
        <v>420</v>
      </c>
      <c r="C55" s="120" t="s">
        <v>46</v>
      </c>
      <c r="D55" s="113" t="s">
        <v>65</v>
      </c>
      <c r="E55" s="109">
        <v>1.5174863988938641</v>
      </c>
      <c r="F55" s="109">
        <v>1.5239704919065657</v>
      </c>
      <c r="G55" s="109">
        <v>2.3317304698070833</v>
      </c>
    </row>
    <row r="56" spans="1:7" s="81" customFormat="1">
      <c r="A56" s="89">
        <v>3</v>
      </c>
      <c r="B56" s="148" t="s">
        <v>66</v>
      </c>
      <c r="C56" s="148"/>
      <c r="D56" s="148"/>
      <c r="E56" s="148"/>
      <c r="F56" s="148"/>
      <c r="G56" s="148"/>
    </row>
    <row r="57" spans="1:7" s="81" customFormat="1">
      <c r="A57" s="88">
        <v>3.1</v>
      </c>
      <c r="B57" s="83" t="s">
        <v>67</v>
      </c>
      <c r="C57" s="87" t="s">
        <v>46</v>
      </c>
      <c r="D57" s="88"/>
      <c r="E57" s="82">
        <v>1.2453706017627579</v>
      </c>
      <c r="F57" s="84">
        <v>0.61080633136977425</v>
      </c>
      <c r="G57" s="82">
        <v>2.3071626469962823</v>
      </c>
    </row>
    <row r="58" spans="1:7" s="81" customFormat="1">
      <c r="A58" s="88">
        <v>3.2</v>
      </c>
      <c r="B58" s="83" t="s">
        <v>68</v>
      </c>
      <c r="C58" s="87" t="s">
        <v>46</v>
      </c>
      <c r="D58" s="88"/>
      <c r="E58" s="82">
        <v>9.3079500772833033</v>
      </c>
      <c r="F58" s="84">
        <v>4.5361530300495074</v>
      </c>
      <c r="G58" s="82">
        <v>14.813635522015931</v>
      </c>
    </row>
    <row r="59" spans="1:7" s="81" customFormat="1">
      <c r="A59" s="88">
        <v>3.3</v>
      </c>
      <c r="B59" s="83" t="s">
        <v>69</v>
      </c>
      <c r="C59" s="87" t="s">
        <v>46</v>
      </c>
      <c r="D59" s="88"/>
      <c r="E59" s="82">
        <v>36.762927624516692</v>
      </c>
      <c r="F59" s="84">
        <v>36.834683280156163</v>
      </c>
      <c r="G59" s="82">
        <v>38.843174813145112</v>
      </c>
    </row>
    <row r="60" spans="1:7" s="81" customFormat="1" ht="28.8">
      <c r="A60" s="88">
        <v>3.4</v>
      </c>
      <c r="B60" s="83" t="s">
        <v>70</v>
      </c>
      <c r="C60" s="87" t="s">
        <v>46</v>
      </c>
      <c r="D60" s="88"/>
      <c r="E60" s="109">
        <v>57.051163732120855</v>
      </c>
      <c r="F60" s="84">
        <v>65.660599374775032</v>
      </c>
      <c r="G60" s="82">
        <v>43.974103390036099</v>
      </c>
    </row>
    <row r="61" spans="1:7" s="81" customFormat="1" ht="28.8">
      <c r="A61" s="88">
        <v>3.5</v>
      </c>
      <c r="B61" s="83" t="s">
        <v>419</v>
      </c>
      <c r="C61" s="87" t="s">
        <v>46</v>
      </c>
      <c r="D61" s="88"/>
      <c r="E61" s="82">
        <v>5.5880813420804047</v>
      </c>
      <c r="F61" s="84">
        <v>5.7080988641469803</v>
      </c>
      <c r="G61" s="82">
        <v>6.9221770248831209</v>
      </c>
    </row>
    <row r="62" spans="1:7" s="81" customFormat="1">
      <c r="A62" s="88">
        <v>3.6</v>
      </c>
      <c r="B62" s="83" t="s">
        <v>71</v>
      </c>
      <c r="C62" s="87" t="s">
        <v>46</v>
      </c>
      <c r="D62" s="88"/>
      <c r="E62" s="82">
        <v>3.3051353842543394</v>
      </c>
      <c r="F62" s="84">
        <v>3.3593424703398052</v>
      </c>
      <c r="G62" s="82">
        <v>4.0740583523417797</v>
      </c>
    </row>
    <row r="63" spans="1:7" s="81" customFormat="1">
      <c r="A63" s="88">
        <v>3.7</v>
      </c>
      <c r="B63" s="83" t="s">
        <v>72</v>
      </c>
      <c r="C63" s="87" t="s">
        <v>46</v>
      </c>
      <c r="D63" s="88"/>
      <c r="E63" s="82">
        <v>130.77183994849713</v>
      </c>
      <c r="F63" s="84">
        <v>113.07578862190653</v>
      </c>
      <c r="G63" s="82">
        <v>165.65492012376532</v>
      </c>
    </row>
    <row r="64" spans="1:7" s="81" customFormat="1">
      <c r="A64" s="89">
        <v>4</v>
      </c>
      <c r="B64" s="148" t="s">
        <v>73</v>
      </c>
      <c r="C64" s="148"/>
      <c r="D64" s="148"/>
      <c r="E64" s="148"/>
      <c r="F64" s="148"/>
      <c r="G64" s="148"/>
    </row>
    <row r="65" spans="1:7" s="81" customFormat="1">
      <c r="A65" s="88">
        <v>4.0999999999999996</v>
      </c>
      <c r="B65" s="83" t="s">
        <v>74</v>
      </c>
      <c r="C65" s="87"/>
      <c r="D65" s="88" t="s">
        <v>75</v>
      </c>
      <c r="E65" s="85">
        <v>0.74336153283469575</v>
      </c>
      <c r="F65" s="85">
        <v>0.6946526883231825</v>
      </c>
      <c r="G65" s="85">
        <v>0.58271839680927651</v>
      </c>
    </row>
    <row r="66" spans="1:7" s="81" customFormat="1">
      <c r="A66" s="88">
        <v>4.2</v>
      </c>
      <c r="B66" s="83" t="s">
        <v>76</v>
      </c>
      <c r="C66" s="87" t="s">
        <v>46</v>
      </c>
      <c r="D66" s="88" t="s">
        <v>77</v>
      </c>
      <c r="E66" s="82">
        <v>35.176726070139516</v>
      </c>
      <c r="F66" s="84">
        <v>36.097879689830997</v>
      </c>
      <c r="G66" s="82">
        <v>37.718992822834274</v>
      </c>
    </row>
    <row r="67" spans="1:7" s="81" customFormat="1">
      <c r="A67" s="88">
        <v>4.3</v>
      </c>
      <c r="B67" s="83" t="s">
        <v>418</v>
      </c>
      <c r="C67" s="87"/>
      <c r="D67" s="88"/>
      <c r="E67" s="82"/>
      <c r="F67" s="84"/>
      <c r="G67" s="82"/>
    </row>
    <row r="68" spans="1:7" s="81" customFormat="1">
      <c r="A68" s="93" t="s">
        <v>417</v>
      </c>
      <c r="B68" s="83" t="s">
        <v>416</v>
      </c>
      <c r="C68" s="87"/>
      <c r="D68" s="88"/>
      <c r="E68" s="82">
        <v>1.8947265389975816</v>
      </c>
      <c r="F68" s="84">
        <v>1.9050155860481097</v>
      </c>
      <c r="G68" s="82"/>
    </row>
    <row r="69" spans="1:7" s="81" customFormat="1">
      <c r="A69" s="93" t="s">
        <v>415</v>
      </c>
      <c r="B69" s="83" t="s">
        <v>414</v>
      </c>
      <c r="C69" s="87"/>
      <c r="D69" s="88"/>
      <c r="E69" s="82">
        <v>28.384090279308463</v>
      </c>
      <c r="F69" s="84">
        <v>22.157242571723714</v>
      </c>
      <c r="G69" s="82"/>
    </row>
    <row r="70" spans="1:7" s="81" customFormat="1">
      <c r="A70" s="93" t="s">
        <v>413</v>
      </c>
      <c r="B70" s="83" t="s">
        <v>412</v>
      </c>
      <c r="C70" s="87"/>
      <c r="D70" s="88"/>
      <c r="E70" s="82">
        <v>12.417373666508549</v>
      </c>
      <c r="F70" s="84">
        <v>16.313635328381828</v>
      </c>
      <c r="G70" s="82"/>
    </row>
    <row r="71" spans="1:7" s="81" customFormat="1">
      <c r="A71" s="93" t="s">
        <v>411</v>
      </c>
      <c r="B71" s="83" t="s">
        <v>410</v>
      </c>
      <c r="C71" s="87"/>
      <c r="D71" s="88"/>
      <c r="E71" s="82">
        <v>4.4710842733997289</v>
      </c>
      <c r="F71" s="84">
        <v>4.7685677712942267</v>
      </c>
      <c r="G71" s="82"/>
    </row>
    <row r="72" spans="1:7" s="81" customFormat="1">
      <c r="A72" s="93" t="s">
        <v>409</v>
      </c>
      <c r="B72" s="83" t="s">
        <v>408</v>
      </c>
      <c r="C72" s="87"/>
      <c r="D72" s="88"/>
      <c r="E72" s="82">
        <v>2.7917184144818314</v>
      </c>
      <c r="F72" s="84">
        <v>2.6855356807633579</v>
      </c>
      <c r="G72" s="82"/>
    </row>
    <row r="73" spans="1:7" s="81" customFormat="1" ht="28.8">
      <c r="A73" s="88">
        <v>4.4000000000000004</v>
      </c>
      <c r="B73" s="83" t="s">
        <v>78</v>
      </c>
      <c r="C73" s="87" t="s">
        <v>46</v>
      </c>
      <c r="D73" s="88"/>
      <c r="E73" s="82">
        <v>138.83215085039043</v>
      </c>
      <c r="F73" s="84">
        <v>141.9666083924688</v>
      </c>
      <c r="G73" s="82">
        <v>118.46157590144995</v>
      </c>
    </row>
    <row r="74" spans="1:7" s="81" customFormat="1" ht="28.8">
      <c r="A74" s="88">
        <v>4.5</v>
      </c>
      <c r="B74" s="83" t="s">
        <v>79</v>
      </c>
      <c r="C74" s="87" t="s">
        <v>46</v>
      </c>
      <c r="D74" s="88"/>
      <c r="E74" s="82">
        <v>46.742531029069426</v>
      </c>
      <c r="F74" s="84">
        <v>46.865630817923702</v>
      </c>
      <c r="G74" s="82">
        <v>58.461198898562792</v>
      </c>
    </row>
    <row r="75" spans="1:7" s="81" customFormat="1" ht="43.2">
      <c r="A75" s="88">
        <v>4.5999999999999996</v>
      </c>
      <c r="B75" s="83" t="s">
        <v>80</v>
      </c>
      <c r="C75" s="87" t="s">
        <v>46</v>
      </c>
      <c r="D75" s="88"/>
      <c r="E75" s="82">
        <v>53.257468910118135</v>
      </c>
      <c r="F75" s="84">
        <v>53.134369180495696</v>
      </c>
      <c r="G75" s="82">
        <v>41.538801158823283</v>
      </c>
    </row>
    <row r="76" spans="1:7" s="81" customFormat="1" ht="28.8">
      <c r="A76" s="88">
        <v>4.7</v>
      </c>
      <c r="B76" s="83" t="s">
        <v>81</v>
      </c>
      <c r="C76" s="87" t="s">
        <v>46</v>
      </c>
      <c r="D76" s="88"/>
      <c r="E76" s="82">
        <v>54.181771320812466</v>
      </c>
      <c r="F76" s="84">
        <v>55.388042799902827</v>
      </c>
      <c r="G76" s="82">
        <v>46.073581065833629</v>
      </c>
    </row>
    <row r="77" spans="1:7" s="81" customFormat="1" ht="43.2">
      <c r="A77" s="88">
        <v>4.8</v>
      </c>
      <c r="B77" s="83" t="s">
        <v>82</v>
      </c>
      <c r="C77" s="87" t="s">
        <v>43</v>
      </c>
      <c r="D77" s="88"/>
      <c r="E77" s="85">
        <v>771.22372122382501</v>
      </c>
      <c r="F77" s="85">
        <v>776.36779306579808</v>
      </c>
      <c r="G77" s="85">
        <v>627.873558471725</v>
      </c>
    </row>
    <row r="78" spans="1:7" s="81" customFormat="1" ht="28.8">
      <c r="A78" s="88">
        <v>4.9000000000000004</v>
      </c>
      <c r="B78" s="83" t="s">
        <v>83</v>
      </c>
      <c r="C78" s="87" t="s">
        <v>43</v>
      </c>
      <c r="D78" s="88"/>
      <c r="E78" s="85">
        <v>771.22372122382501</v>
      </c>
      <c r="F78" s="85">
        <v>776.36779306579808</v>
      </c>
      <c r="G78" s="85">
        <v>627.873558471725</v>
      </c>
    </row>
    <row r="79" spans="1:7" s="81" customFormat="1" ht="44.25" customHeight="1">
      <c r="A79" s="85">
        <v>4.0999999999999996</v>
      </c>
      <c r="B79" s="83" t="s">
        <v>407</v>
      </c>
      <c r="C79" s="87"/>
      <c r="D79" s="88"/>
      <c r="E79" s="85">
        <v>1.1683805504609623</v>
      </c>
      <c r="F79" s="85">
        <v>1.1438357209998895</v>
      </c>
      <c r="G79" s="85">
        <v>1.1274139085244157</v>
      </c>
    </row>
    <row r="80" spans="1:7" s="81" customFormat="1" ht="28.8">
      <c r="A80" s="85">
        <v>4.1100000000000003</v>
      </c>
      <c r="B80" s="83" t="s">
        <v>406</v>
      </c>
      <c r="C80" s="87"/>
      <c r="D80" s="88"/>
      <c r="E80" s="85">
        <v>1.1683805504609623</v>
      </c>
      <c r="F80" s="85">
        <v>1.1438357209998895</v>
      </c>
      <c r="G80" s="85">
        <v>1.1274139085244157</v>
      </c>
    </row>
    <row r="81" spans="1:7" s="81" customFormat="1">
      <c r="A81" s="89">
        <v>5</v>
      </c>
      <c r="B81" s="148" t="s">
        <v>84</v>
      </c>
      <c r="C81" s="148"/>
      <c r="D81" s="148"/>
      <c r="E81" s="148"/>
      <c r="F81" s="148"/>
      <c r="G81" s="148"/>
    </row>
    <row r="82" spans="1:7" s="81" customFormat="1" ht="43.2">
      <c r="A82" s="88">
        <v>5.0999999999999996</v>
      </c>
      <c r="B82" s="83" t="s">
        <v>85</v>
      </c>
      <c r="C82" s="87" t="s">
        <v>46</v>
      </c>
      <c r="D82" s="88"/>
      <c r="E82" s="82">
        <v>56.489012423000105</v>
      </c>
      <c r="F82" s="84">
        <v>57.088210962653918</v>
      </c>
      <c r="G82" s="82">
        <v>50.6439489534215</v>
      </c>
    </row>
    <row r="83" spans="1:7" s="81" customFormat="1" ht="43.2">
      <c r="A83" s="88">
        <v>5.2</v>
      </c>
      <c r="B83" s="83" t="s">
        <v>86</v>
      </c>
      <c r="C83" s="87" t="s">
        <v>46</v>
      </c>
      <c r="D83" s="88"/>
      <c r="E83" s="82">
        <v>56.462601534179001</v>
      </c>
      <c r="F83" s="84">
        <v>57.494055997414407</v>
      </c>
      <c r="G83" s="82">
        <v>50.404214444324055</v>
      </c>
    </row>
    <row r="84" spans="1:7" s="81" customFormat="1">
      <c r="A84" s="88">
        <v>5.3</v>
      </c>
      <c r="B84" s="83" t="s">
        <v>88</v>
      </c>
      <c r="C84" s="87" t="s">
        <v>46</v>
      </c>
      <c r="D84" s="88"/>
      <c r="E84" s="82">
        <v>42.628568493453976</v>
      </c>
      <c r="F84" s="84">
        <v>43.338885637226845</v>
      </c>
      <c r="G84" s="82">
        <v>37.511428135609002</v>
      </c>
    </row>
    <row r="85" spans="1:7" s="81" customFormat="1" ht="28.8">
      <c r="A85" s="88">
        <v>5.4</v>
      </c>
      <c r="B85" s="83" t="s">
        <v>87</v>
      </c>
      <c r="C85" s="87" t="s">
        <v>46</v>
      </c>
      <c r="D85" s="88"/>
      <c r="E85" s="82">
        <v>64.791430415080868</v>
      </c>
      <c r="F85" s="84">
        <v>65.790459218541571</v>
      </c>
      <c r="G85" s="82">
        <v>60.036076567290579</v>
      </c>
    </row>
    <row r="86" spans="1:7" s="81" customFormat="1" ht="28.8">
      <c r="A86" s="88">
        <v>5.5</v>
      </c>
      <c r="B86" s="94" t="s">
        <v>405</v>
      </c>
      <c r="C86" s="87"/>
      <c r="D86" s="88"/>
      <c r="E86" s="82">
        <v>0.55182477115931305</v>
      </c>
      <c r="F86" s="84">
        <v>0.19680852855735492</v>
      </c>
      <c r="G86" s="82"/>
    </row>
    <row r="87" spans="1:7" s="81" customFormat="1" ht="28.8">
      <c r="A87" s="88">
        <v>5.6</v>
      </c>
      <c r="B87" s="94" t="s">
        <v>404</v>
      </c>
      <c r="C87" s="87"/>
      <c r="D87" s="88"/>
      <c r="E87" s="82">
        <v>0</v>
      </c>
      <c r="F87" s="84">
        <v>0</v>
      </c>
      <c r="G87" s="82"/>
    </row>
    <row r="88" spans="1:7" s="81" customFormat="1" ht="28.8">
      <c r="A88" s="88">
        <v>5.7</v>
      </c>
      <c r="B88" s="94" t="s">
        <v>403</v>
      </c>
      <c r="C88" s="87"/>
      <c r="D88" s="88"/>
      <c r="E88" s="82">
        <v>1.1357573882605996</v>
      </c>
      <c r="F88" s="84">
        <v>0.51131134315643556</v>
      </c>
      <c r="G88" s="82"/>
    </row>
    <row r="89" spans="1:7" s="81" customFormat="1" ht="28.8">
      <c r="A89" s="88">
        <v>5.8</v>
      </c>
      <c r="B89" s="94" t="s">
        <v>402</v>
      </c>
      <c r="C89" s="87"/>
      <c r="D89" s="88"/>
      <c r="E89" s="82">
        <v>0</v>
      </c>
      <c r="F89" s="84">
        <v>0</v>
      </c>
      <c r="G89" s="82"/>
    </row>
    <row r="90" spans="1:7" s="81" customFormat="1" ht="86.4">
      <c r="A90" s="88">
        <v>5.9</v>
      </c>
      <c r="B90" s="94" t="s">
        <v>401</v>
      </c>
      <c r="C90" s="87"/>
      <c r="D90" s="88"/>
      <c r="E90" s="82">
        <v>4.6775869138443227E-2</v>
      </c>
      <c r="F90" s="84">
        <v>-0.70589031562533933</v>
      </c>
      <c r="G90" s="82"/>
    </row>
    <row r="91" spans="1:7" s="81" customFormat="1">
      <c r="A91" s="89">
        <v>6</v>
      </c>
      <c r="B91" s="148" t="s">
        <v>400</v>
      </c>
      <c r="C91" s="148"/>
      <c r="D91" s="148"/>
      <c r="E91" s="148"/>
      <c r="F91" s="148"/>
      <c r="G91" s="148"/>
    </row>
    <row r="92" spans="1:7" s="81" customFormat="1">
      <c r="A92" s="88">
        <v>6.1</v>
      </c>
      <c r="B92" s="92" t="s">
        <v>399</v>
      </c>
      <c r="C92" s="87" t="s">
        <v>46</v>
      </c>
      <c r="D92" s="88"/>
      <c r="E92" s="82">
        <v>4.745499412753702</v>
      </c>
      <c r="F92" s="84">
        <v>4.7026000054650829</v>
      </c>
      <c r="G92" s="82"/>
    </row>
    <row r="93" spans="1:7" s="81" customFormat="1" ht="28.8">
      <c r="A93" s="88">
        <v>6.2</v>
      </c>
      <c r="B93" s="92" t="s">
        <v>398</v>
      </c>
      <c r="C93" s="87" t="s">
        <v>46</v>
      </c>
      <c r="D93" s="88"/>
      <c r="E93" s="82">
        <v>2.469545856452521</v>
      </c>
      <c r="F93" s="84">
        <v>2.4599991766189677</v>
      </c>
      <c r="G93" s="82"/>
    </row>
    <row r="94" spans="1:7" s="81" customFormat="1">
      <c r="A94" s="89">
        <v>7</v>
      </c>
      <c r="B94" s="148" t="s">
        <v>89</v>
      </c>
      <c r="C94" s="148"/>
      <c r="D94" s="148"/>
      <c r="E94" s="148"/>
      <c r="F94" s="148"/>
      <c r="G94" s="148"/>
    </row>
    <row r="95" spans="1:7" s="81" customFormat="1">
      <c r="A95" s="88">
        <v>7.1</v>
      </c>
      <c r="B95" s="83" t="s">
        <v>90</v>
      </c>
      <c r="C95" s="87" t="s">
        <v>91</v>
      </c>
      <c r="D95" s="88"/>
      <c r="E95" s="95">
        <v>145</v>
      </c>
      <c r="F95" s="95">
        <v>145</v>
      </c>
      <c r="G95" s="95">
        <v>147</v>
      </c>
    </row>
    <row r="96" spans="1:7" s="81" customFormat="1">
      <c r="A96" s="90" t="s">
        <v>397</v>
      </c>
      <c r="B96" s="96" t="s">
        <v>92</v>
      </c>
      <c r="C96" s="92"/>
      <c r="D96" s="92"/>
      <c r="E96" s="92">
        <v>6</v>
      </c>
      <c r="F96" s="92">
        <v>6</v>
      </c>
      <c r="G96" s="92">
        <v>6</v>
      </c>
    </row>
    <row r="97" spans="1:7" s="81" customFormat="1">
      <c r="A97" s="90"/>
      <c r="B97" s="97" t="s">
        <v>396</v>
      </c>
      <c r="C97" s="87" t="s">
        <v>91</v>
      </c>
      <c r="D97" s="88"/>
      <c r="E97" s="95">
        <v>4</v>
      </c>
      <c r="F97" s="95">
        <v>4</v>
      </c>
      <c r="G97" s="95">
        <v>4</v>
      </c>
    </row>
    <row r="98" spans="1:7" s="81" customFormat="1">
      <c r="A98" s="90"/>
      <c r="B98" s="97" t="s">
        <v>93</v>
      </c>
      <c r="C98" s="87" t="s">
        <v>91</v>
      </c>
      <c r="D98" s="88"/>
      <c r="E98" s="95">
        <v>2</v>
      </c>
      <c r="F98" s="95">
        <v>2</v>
      </c>
      <c r="G98" s="95">
        <v>2</v>
      </c>
    </row>
    <row r="99" spans="1:7" s="81" customFormat="1">
      <c r="A99" s="90"/>
      <c r="B99" s="88" t="s">
        <v>395</v>
      </c>
      <c r="C99" s="87" t="s">
        <v>91</v>
      </c>
      <c r="D99" s="88"/>
      <c r="E99" s="95">
        <v>0</v>
      </c>
      <c r="F99" s="95">
        <v>0</v>
      </c>
      <c r="G99" s="95">
        <v>0</v>
      </c>
    </row>
    <row r="100" spans="1:7" s="81" customFormat="1">
      <c r="A100" s="98"/>
      <c r="B100" s="99"/>
      <c r="C100" s="100"/>
      <c r="D100" s="98"/>
      <c r="E100" s="101"/>
      <c r="F100" s="101"/>
      <c r="G100" s="101"/>
    </row>
    <row r="101" spans="1:7" s="81" customFormat="1" ht="32.25" customHeight="1">
      <c r="A101" s="98"/>
      <c r="B101" s="149" t="s">
        <v>394</v>
      </c>
      <c r="C101" s="149"/>
      <c r="D101" s="149"/>
      <c r="E101" s="149"/>
      <c r="F101" s="149"/>
      <c r="G101" s="149"/>
    </row>
    <row r="102" spans="1:7" s="81" customFormat="1">
      <c r="A102" s="98"/>
      <c r="B102" s="102"/>
      <c r="C102" s="102"/>
      <c r="D102" s="102"/>
      <c r="E102" s="103"/>
      <c r="F102" s="103"/>
      <c r="G102" s="103"/>
    </row>
    <row r="103" spans="1:7" s="81" customFormat="1">
      <c r="A103" s="98"/>
      <c r="B103" s="104" t="s">
        <v>94</v>
      </c>
      <c r="C103" s="104"/>
      <c r="D103" s="102"/>
      <c r="E103" s="103"/>
      <c r="F103" s="103"/>
      <c r="G103" s="103"/>
    </row>
    <row r="104" spans="1:7" s="81" customFormat="1">
      <c r="A104" s="98"/>
      <c r="B104" s="122" t="s">
        <v>156</v>
      </c>
      <c r="C104" s="123" t="s">
        <v>157</v>
      </c>
      <c r="D104" s="102"/>
      <c r="E104" s="103"/>
      <c r="F104" s="103"/>
      <c r="G104" s="103"/>
    </row>
    <row r="105" spans="1:7" s="81" customFormat="1">
      <c r="A105" s="98"/>
      <c r="B105" s="104"/>
      <c r="C105" s="104"/>
      <c r="D105" s="102"/>
      <c r="E105" s="103"/>
      <c r="F105" s="103"/>
      <c r="G105" s="103"/>
    </row>
    <row r="106" spans="1:7" s="81" customFormat="1">
      <c r="A106" s="98"/>
      <c r="B106" s="104" t="s">
        <v>393</v>
      </c>
      <c r="C106" s="104" t="s">
        <v>392</v>
      </c>
      <c r="D106" s="102"/>
      <c r="E106" s="103"/>
      <c r="F106" s="103"/>
      <c r="G106" s="103"/>
    </row>
    <row r="107" spans="1:7" s="81" customFormat="1">
      <c r="A107" s="98"/>
      <c r="B107" s="104"/>
      <c r="C107" s="104"/>
      <c r="D107" s="102"/>
      <c r="E107" s="103"/>
      <c r="F107" s="103"/>
      <c r="G107" s="103"/>
    </row>
    <row r="108" spans="1:7" s="81" customFormat="1">
      <c r="A108" s="98"/>
      <c r="B108" s="104" t="s">
        <v>95</v>
      </c>
      <c r="C108" s="91">
        <v>44189</v>
      </c>
      <c r="D108" s="102"/>
      <c r="E108" s="103"/>
      <c r="F108" s="103"/>
      <c r="G108" s="103"/>
    </row>
    <row r="109" spans="1:7" s="81" customFormat="1">
      <c r="A109" s="98"/>
      <c r="B109" s="105"/>
      <c r="C109" s="100"/>
      <c r="D109" s="98"/>
      <c r="E109" s="101"/>
      <c r="F109" s="101"/>
      <c r="G109" s="101"/>
    </row>
    <row r="110" spans="1:7" s="81" customFormat="1">
      <c r="A110" s="98"/>
      <c r="B110" s="105"/>
      <c r="C110" s="100"/>
      <c r="D110" s="98"/>
      <c r="E110" s="101"/>
      <c r="F110" s="101"/>
      <c r="G110" s="101"/>
    </row>
    <row r="111" spans="1:7" s="81" customFormat="1" ht="45.75" customHeight="1">
      <c r="A111" s="98"/>
      <c r="B111" s="150" t="s">
        <v>449</v>
      </c>
      <c r="C111" s="150"/>
      <c r="D111" s="150"/>
      <c r="E111" s="150"/>
      <c r="F111" s="150"/>
      <c r="G111" s="150"/>
    </row>
    <row r="112" spans="1:7" s="81" customFormat="1" ht="30.75" customHeight="1">
      <c r="A112" s="98"/>
      <c r="B112" s="150" t="s">
        <v>450</v>
      </c>
      <c r="C112" s="150"/>
      <c r="D112" s="150"/>
      <c r="E112" s="150"/>
      <c r="F112" s="150"/>
      <c r="G112" s="150"/>
    </row>
    <row r="113" spans="1:7" s="81" customFormat="1" ht="33" customHeight="1">
      <c r="A113" s="106"/>
      <c r="B113" s="150" t="s">
        <v>96</v>
      </c>
      <c r="C113" s="150"/>
      <c r="D113" s="150"/>
      <c r="E113" s="150"/>
      <c r="F113" s="150"/>
      <c r="G113" s="150"/>
    </row>
    <row r="114" spans="1:7" s="81" customFormat="1" ht="31.5" customHeight="1">
      <c r="A114" s="106"/>
      <c r="B114" s="150" t="s">
        <v>97</v>
      </c>
      <c r="C114" s="150"/>
      <c r="D114" s="150"/>
      <c r="E114" s="150"/>
      <c r="F114" s="150"/>
      <c r="G114" s="150"/>
    </row>
    <row r="115" spans="1:7" s="81" customFormat="1" ht="57" customHeight="1">
      <c r="A115" s="106"/>
      <c r="B115" s="150" t="s">
        <v>391</v>
      </c>
      <c r="C115" s="150"/>
      <c r="D115" s="150"/>
      <c r="E115" s="150"/>
      <c r="F115" s="150"/>
      <c r="G115" s="150"/>
    </row>
    <row r="116" spans="1:7" s="81" customFormat="1" ht="46.5" customHeight="1">
      <c r="A116" s="106"/>
      <c r="B116" s="150" t="s">
        <v>451</v>
      </c>
      <c r="C116" s="150"/>
      <c r="D116" s="150"/>
      <c r="E116" s="150"/>
      <c r="F116" s="150"/>
      <c r="G116" s="150"/>
    </row>
    <row r="117" spans="1:7" s="81" customFormat="1" ht="91.5" customHeight="1">
      <c r="A117" s="106"/>
      <c r="B117" s="150" t="s">
        <v>390</v>
      </c>
      <c r="C117" s="150"/>
      <c r="D117" s="150"/>
      <c r="E117" s="150"/>
      <c r="F117" s="150"/>
      <c r="G117" s="150"/>
    </row>
    <row r="118" spans="1:7" s="81" customFormat="1" ht="64.2" customHeight="1">
      <c r="A118" s="106"/>
      <c r="B118" s="150" t="s">
        <v>452</v>
      </c>
      <c r="C118" s="150"/>
      <c r="D118" s="150"/>
      <c r="E118" s="150"/>
      <c r="F118" s="150"/>
      <c r="G118" s="150"/>
    </row>
    <row r="119" spans="1:7" s="81" customFormat="1" ht="45.75" customHeight="1">
      <c r="A119" s="106"/>
      <c r="B119" s="150" t="s">
        <v>453</v>
      </c>
      <c r="C119" s="150"/>
      <c r="D119" s="150"/>
      <c r="E119" s="150"/>
      <c r="F119" s="150"/>
      <c r="G119" s="150"/>
    </row>
    <row r="120" spans="1:7" s="81" customFormat="1" ht="36.6" customHeight="1">
      <c r="A120" s="106"/>
      <c r="B120" s="150" t="s">
        <v>389</v>
      </c>
      <c r="C120" s="150"/>
      <c r="D120" s="150"/>
      <c r="E120" s="150"/>
      <c r="F120" s="150"/>
      <c r="G120" s="150"/>
    </row>
    <row r="121" spans="1:7" s="81" customFormat="1" ht="62.25" customHeight="1">
      <c r="A121" s="106"/>
      <c r="B121" s="150" t="s">
        <v>388</v>
      </c>
      <c r="C121" s="150"/>
      <c r="D121" s="150"/>
      <c r="E121" s="150"/>
      <c r="F121" s="150"/>
      <c r="G121" s="150"/>
    </row>
    <row r="122" spans="1:7" s="81" customFormat="1" ht="43.8" customHeight="1">
      <c r="A122" s="106"/>
      <c r="B122" s="150" t="s">
        <v>454</v>
      </c>
      <c r="C122" s="150"/>
      <c r="D122" s="150"/>
      <c r="E122" s="150"/>
      <c r="F122" s="150"/>
      <c r="G122" s="150"/>
    </row>
    <row r="123" spans="1:7" s="81" customFormat="1" ht="38.4" customHeight="1">
      <c r="A123" s="106"/>
      <c r="B123" s="150" t="s">
        <v>387</v>
      </c>
      <c r="C123" s="150"/>
      <c r="D123" s="150"/>
      <c r="E123" s="150"/>
      <c r="F123" s="150"/>
      <c r="G123" s="150"/>
    </row>
    <row r="124" spans="1:7" s="81" customFormat="1" ht="30" customHeight="1">
      <c r="A124" s="106"/>
      <c r="B124" s="150" t="s">
        <v>386</v>
      </c>
      <c r="C124" s="150"/>
      <c r="D124" s="150"/>
      <c r="E124" s="150"/>
      <c r="F124" s="150"/>
      <c r="G124" s="150"/>
    </row>
    <row r="125" spans="1:7" s="81" customFormat="1" ht="48" customHeight="1">
      <c r="A125" s="106"/>
      <c r="B125" s="150" t="s">
        <v>98</v>
      </c>
      <c r="C125" s="150"/>
      <c r="D125" s="150"/>
      <c r="E125" s="150"/>
      <c r="F125" s="150"/>
      <c r="G125" s="150"/>
    </row>
    <row r="126" spans="1:7" s="81" customFormat="1" ht="44.25" customHeight="1">
      <c r="A126" s="106"/>
      <c r="B126" s="150" t="s">
        <v>99</v>
      </c>
      <c r="C126" s="150"/>
      <c r="D126" s="150"/>
      <c r="E126" s="150"/>
      <c r="F126" s="150"/>
      <c r="G126" s="150"/>
    </row>
    <row r="127" spans="1:7" s="81" customFormat="1" ht="33" customHeight="1">
      <c r="A127" s="106"/>
      <c r="B127" s="150" t="s">
        <v>100</v>
      </c>
      <c r="C127" s="150"/>
      <c r="D127" s="150"/>
      <c r="E127" s="150"/>
      <c r="F127" s="150"/>
      <c r="G127" s="150"/>
    </row>
    <row r="128" spans="1:7" s="81" customFormat="1" ht="31.5" customHeight="1">
      <c r="A128" s="106"/>
      <c r="B128" s="150" t="s">
        <v>385</v>
      </c>
      <c r="C128" s="150"/>
      <c r="D128" s="150"/>
      <c r="E128" s="150"/>
      <c r="F128" s="150"/>
      <c r="G128" s="150"/>
    </row>
    <row r="129" spans="1:7" s="81" customFormat="1" ht="22.8" customHeight="1">
      <c r="A129" s="106"/>
      <c r="B129" s="151" t="s">
        <v>384</v>
      </c>
      <c r="C129" s="151"/>
      <c r="D129" s="151"/>
      <c r="E129" s="151"/>
      <c r="F129" s="151"/>
      <c r="G129" s="151"/>
    </row>
    <row r="130" spans="1:7" s="81" customFormat="1" ht="19.8" customHeight="1">
      <c r="A130" s="106"/>
      <c r="B130" s="151" t="s">
        <v>383</v>
      </c>
      <c r="C130" s="151"/>
      <c r="D130" s="151"/>
      <c r="E130" s="151"/>
      <c r="F130" s="151"/>
      <c r="G130" s="151"/>
    </row>
    <row r="131" spans="1:7" s="81" customFormat="1" ht="43.2" customHeight="1">
      <c r="A131" s="106"/>
      <c r="B131" s="150" t="s">
        <v>382</v>
      </c>
      <c r="C131" s="150"/>
      <c r="D131" s="150"/>
      <c r="E131" s="150"/>
      <c r="F131" s="150"/>
      <c r="G131" s="150"/>
    </row>
    <row r="132" spans="1:7" s="81" customFormat="1" ht="17.399999999999999" customHeight="1">
      <c r="A132" s="106"/>
      <c r="B132" s="107"/>
      <c r="C132" s="107"/>
      <c r="D132" s="107"/>
      <c r="E132" s="107"/>
      <c r="F132" s="107"/>
      <c r="G132" s="107"/>
    </row>
    <row r="133" spans="1:7" s="81" customFormat="1" ht="47.4" customHeight="1">
      <c r="A133" s="106"/>
      <c r="B133" s="150" t="s">
        <v>455</v>
      </c>
      <c r="C133" s="150"/>
      <c r="D133" s="150"/>
      <c r="E133" s="150"/>
      <c r="F133" s="150"/>
      <c r="G133" s="150"/>
    </row>
  </sheetData>
  <autoFilter ref="B11:G99">
    <filterColumn colId="3" showButton="0"/>
    <filterColumn colId="4" showButton="0"/>
  </autoFilter>
  <mergeCells count="43">
    <mergeCell ref="B128:G128"/>
    <mergeCell ref="B129:G129"/>
    <mergeCell ref="B130:G130"/>
    <mergeCell ref="B131:G131"/>
    <mergeCell ref="B133:G133"/>
    <mergeCell ref="B123:G123"/>
    <mergeCell ref="B124:G124"/>
    <mergeCell ref="B125:G125"/>
    <mergeCell ref="B126:G126"/>
    <mergeCell ref="B127:G127"/>
    <mergeCell ref="B118:G118"/>
    <mergeCell ref="B119:G119"/>
    <mergeCell ref="B120:G120"/>
    <mergeCell ref="B121:G121"/>
    <mergeCell ref="B122:G122"/>
    <mergeCell ref="B113:G113"/>
    <mergeCell ref="B114:G114"/>
    <mergeCell ref="B115:G115"/>
    <mergeCell ref="B116:G116"/>
    <mergeCell ref="B117:G117"/>
    <mergeCell ref="B91:G91"/>
    <mergeCell ref="B94:G94"/>
    <mergeCell ref="B101:G101"/>
    <mergeCell ref="B111:G111"/>
    <mergeCell ref="B112:G112"/>
    <mergeCell ref="B13:G13"/>
    <mergeCell ref="B26:G26"/>
    <mergeCell ref="B56:G56"/>
    <mergeCell ref="B64:G64"/>
    <mergeCell ref="B81:G81"/>
    <mergeCell ref="B7:G7"/>
    <mergeCell ref="B8:G8"/>
    <mergeCell ref="B9:G9"/>
    <mergeCell ref="A11:A12"/>
    <mergeCell ref="B11:B12"/>
    <mergeCell ref="C11:C12"/>
    <mergeCell ref="D11:D12"/>
    <mergeCell ref="E11:G11"/>
    <mergeCell ref="B1:G1"/>
    <mergeCell ref="B2:G2"/>
    <mergeCell ref="B3:G3"/>
    <mergeCell ref="B4:G4"/>
    <mergeCell ref="B6:G6"/>
  </mergeCell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A7" zoomScale="80" zoomScaleNormal="80" zoomScaleSheetLayoutView="80" workbookViewId="0">
      <selection activeCell="N10" sqref="N1:O1048576"/>
    </sheetView>
  </sheetViews>
  <sheetFormatPr defaultRowHeight="14.4"/>
  <cols>
    <col min="1" max="1" width="103" style="45" bestFit="1" customWidth="1"/>
    <col min="2" max="2" width="11.109375" style="45" bestFit="1" customWidth="1"/>
    <col min="3" max="15" width="9.33203125" style="45" customWidth="1"/>
    <col min="16" max="256" width="9.109375" style="45"/>
    <col min="257" max="257" width="103" style="45" bestFit="1" customWidth="1"/>
    <col min="258" max="258" width="16.5546875" style="45" customWidth="1"/>
    <col min="259" max="271" width="9.33203125" style="45" customWidth="1"/>
    <col min="272" max="512" width="9.109375" style="45"/>
    <col min="513" max="513" width="103" style="45" bestFit="1" customWidth="1"/>
    <col min="514" max="514" width="16.5546875" style="45" customWidth="1"/>
    <col min="515" max="527" width="9.33203125" style="45" customWidth="1"/>
    <col min="528" max="768" width="9.109375" style="45"/>
    <col min="769" max="769" width="103" style="45" bestFit="1" customWidth="1"/>
    <col min="770" max="770" width="16.5546875" style="45" customWidth="1"/>
    <col min="771" max="783" width="9.33203125" style="45" customWidth="1"/>
    <col min="784" max="1024" width="9.109375" style="45"/>
    <col min="1025" max="1025" width="103" style="45" bestFit="1" customWidth="1"/>
    <col min="1026" max="1026" width="16.5546875" style="45" customWidth="1"/>
    <col min="1027" max="1039" width="9.33203125" style="45" customWidth="1"/>
    <col min="1040" max="1280" width="9.109375" style="45"/>
    <col min="1281" max="1281" width="103" style="45" bestFit="1" customWidth="1"/>
    <col min="1282" max="1282" width="16.5546875" style="45" customWidth="1"/>
    <col min="1283" max="1295" width="9.33203125" style="45" customWidth="1"/>
    <col min="1296" max="1536" width="9.109375" style="45"/>
    <col min="1537" max="1537" width="103" style="45" bestFit="1" customWidth="1"/>
    <col min="1538" max="1538" width="16.5546875" style="45" customWidth="1"/>
    <col min="1539" max="1551" width="9.33203125" style="45" customWidth="1"/>
    <col min="1552" max="1792" width="9.109375" style="45"/>
    <col min="1793" max="1793" width="103" style="45" bestFit="1" customWidth="1"/>
    <col min="1794" max="1794" width="16.5546875" style="45" customWidth="1"/>
    <col min="1795" max="1807" width="9.33203125" style="45" customWidth="1"/>
    <col min="1808" max="2048" width="9.109375" style="45"/>
    <col min="2049" max="2049" width="103" style="45" bestFit="1" customWidth="1"/>
    <col min="2050" max="2050" width="16.5546875" style="45" customWidth="1"/>
    <col min="2051" max="2063" width="9.33203125" style="45" customWidth="1"/>
    <col min="2064" max="2304" width="9.109375" style="45"/>
    <col min="2305" max="2305" width="103" style="45" bestFit="1" customWidth="1"/>
    <col min="2306" max="2306" width="16.5546875" style="45" customWidth="1"/>
    <col min="2307" max="2319" width="9.33203125" style="45" customWidth="1"/>
    <col min="2320" max="2560" width="9.109375" style="45"/>
    <col min="2561" max="2561" width="103" style="45" bestFit="1" customWidth="1"/>
    <col min="2562" max="2562" width="16.5546875" style="45" customWidth="1"/>
    <col min="2563" max="2575" width="9.33203125" style="45" customWidth="1"/>
    <col min="2576" max="2816" width="9.109375" style="45"/>
    <col min="2817" max="2817" width="103" style="45" bestFit="1" customWidth="1"/>
    <col min="2818" max="2818" width="16.5546875" style="45" customWidth="1"/>
    <col min="2819" max="2831" width="9.33203125" style="45" customWidth="1"/>
    <col min="2832" max="3072" width="9.109375" style="45"/>
    <col min="3073" max="3073" width="103" style="45" bestFit="1" customWidth="1"/>
    <col min="3074" max="3074" width="16.5546875" style="45" customWidth="1"/>
    <col min="3075" max="3087" width="9.33203125" style="45" customWidth="1"/>
    <col min="3088" max="3328" width="9.109375" style="45"/>
    <col min="3329" max="3329" width="103" style="45" bestFit="1" customWidth="1"/>
    <col min="3330" max="3330" width="16.5546875" style="45" customWidth="1"/>
    <col min="3331" max="3343" width="9.33203125" style="45" customWidth="1"/>
    <col min="3344" max="3584" width="9.109375" style="45"/>
    <col min="3585" max="3585" width="103" style="45" bestFit="1" customWidth="1"/>
    <col min="3586" max="3586" width="16.5546875" style="45" customWidth="1"/>
    <col min="3587" max="3599" width="9.33203125" style="45" customWidth="1"/>
    <col min="3600" max="3840" width="9.109375" style="45"/>
    <col min="3841" max="3841" width="103" style="45" bestFit="1" customWidth="1"/>
    <col min="3842" max="3842" width="16.5546875" style="45" customWidth="1"/>
    <col min="3843" max="3855" width="9.33203125" style="45" customWidth="1"/>
    <col min="3856" max="4096" width="9.109375" style="45"/>
    <col min="4097" max="4097" width="103" style="45" bestFit="1" customWidth="1"/>
    <col min="4098" max="4098" width="16.5546875" style="45" customWidth="1"/>
    <col min="4099" max="4111" width="9.33203125" style="45" customWidth="1"/>
    <col min="4112" max="4352" width="9.109375" style="45"/>
    <col min="4353" max="4353" width="103" style="45" bestFit="1" customWidth="1"/>
    <col min="4354" max="4354" width="16.5546875" style="45" customWidth="1"/>
    <col min="4355" max="4367" width="9.33203125" style="45" customWidth="1"/>
    <col min="4368" max="4608" width="9.109375" style="45"/>
    <col min="4609" max="4609" width="103" style="45" bestFit="1" customWidth="1"/>
    <col min="4610" max="4610" width="16.5546875" style="45" customWidth="1"/>
    <col min="4611" max="4623" width="9.33203125" style="45" customWidth="1"/>
    <col min="4624" max="4864" width="9.109375" style="45"/>
    <col min="4865" max="4865" width="103" style="45" bestFit="1" customWidth="1"/>
    <col min="4866" max="4866" width="16.5546875" style="45" customWidth="1"/>
    <col min="4867" max="4879" width="9.33203125" style="45" customWidth="1"/>
    <col min="4880" max="5120" width="9.109375" style="45"/>
    <col min="5121" max="5121" width="103" style="45" bestFit="1" customWidth="1"/>
    <col min="5122" max="5122" width="16.5546875" style="45" customWidth="1"/>
    <col min="5123" max="5135" width="9.33203125" style="45" customWidth="1"/>
    <col min="5136" max="5376" width="9.109375" style="45"/>
    <col min="5377" max="5377" width="103" style="45" bestFit="1" customWidth="1"/>
    <col min="5378" max="5378" width="16.5546875" style="45" customWidth="1"/>
    <col min="5379" max="5391" width="9.33203125" style="45" customWidth="1"/>
    <col min="5392" max="5632" width="9.109375" style="45"/>
    <col min="5633" max="5633" width="103" style="45" bestFit="1" customWidth="1"/>
    <col min="5634" max="5634" width="16.5546875" style="45" customWidth="1"/>
    <col min="5635" max="5647" width="9.33203125" style="45" customWidth="1"/>
    <col min="5648" max="5888" width="9.109375" style="45"/>
    <col min="5889" max="5889" width="103" style="45" bestFit="1" customWidth="1"/>
    <col min="5890" max="5890" width="16.5546875" style="45" customWidth="1"/>
    <col min="5891" max="5903" width="9.33203125" style="45" customWidth="1"/>
    <col min="5904" max="6144" width="9.109375" style="45"/>
    <col min="6145" max="6145" width="103" style="45" bestFit="1" customWidth="1"/>
    <col min="6146" max="6146" width="16.5546875" style="45" customWidth="1"/>
    <col min="6147" max="6159" width="9.33203125" style="45" customWidth="1"/>
    <col min="6160" max="6400" width="9.109375" style="45"/>
    <col min="6401" max="6401" width="103" style="45" bestFit="1" customWidth="1"/>
    <col min="6402" max="6402" width="16.5546875" style="45" customWidth="1"/>
    <col min="6403" max="6415" width="9.33203125" style="45" customWidth="1"/>
    <col min="6416" max="6656" width="9.109375" style="45"/>
    <col min="6657" max="6657" width="103" style="45" bestFit="1" customWidth="1"/>
    <col min="6658" max="6658" width="16.5546875" style="45" customWidth="1"/>
    <col min="6659" max="6671" width="9.33203125" style="45" customWidth="1"/>
    <col min="6672" max="6912" width="9.109375" style="45"/>
    <col min="6913" max="6913" width="103" style="45" bestFit="1" customWidth="1"/>
    <col min="6914" max="6914" width="16.5546875" style="45" customWidth="1"/>
    <col min="6915" max="6927" width="9.33203125" style="45" customWidth="1"/>
    <col min="6928" max="7168" width="9.109375" style="45"/>
    <col min="7169" max="7169" width="103" style="45" bestFit="1" customWidth="1"/>
    <col min="7170" max="7170" width="16.5546875" style="45" customWidth="1"/>
    <col min="7171" max="7183" width="9.33203125" style="45" customWidth="1"/>
    <col min="7184" max="7424" width="9.109375" style="45"/>
    <col min="7425" max="7425" width="103" style="45" bestFit="1" customWidth="1"/>
    <col min="7426" max="7426" width="16.5546875" style="45" customWidth="1"/>
    <col min="7427" max="7439" width="9.33203125" style="45" customWidth="1"/>
    <col min="7440" max="7680" width="9.109375" style="45"/>
    <col min="7681" max="7681" width="103" style="45" bestFit="1" customWidth="1"/>
    <col min="7682" max="7682" width="16.5546875" style="45" customWidth="1"/>
    <col min="7683" max="7695" width="9.33203125" style="45" customWidth="1"/>
    <col min="7696" max="7936" width="9.109375" style="45"/>
    <col min="7937" max="7937" width="103" style="45" bestFit="1" customWidth="1"/>
    <col min="7938" max="7938" width="16.5546875" style="45" customWidth="1"/>
    <col min="7939" max="7951" width="9.33203125" style="45" customWidth="1"/>
    <col min="7952" max="8192" width="9.109375" style="45"/>
    <col min="8193" max="8193" width="103" style="45" bestFit="1" customWidth="1"/>
    <col min="8194" max="8194" width="16.5546875" style="45" customWidth="1"/>
    <col min="8195" max="8207" width="9.33203125" style="45" customWidth="1"/>
    <col min="8208" max="8448" width="9.109375" style="45"/>
    <col min="8449" max="8449" width="103" style="45" bestFit="1" customWidth="1"/>
    <col min="8450" max="8450" width="16.5546875" style="45" customWidth="1"/>
    <col min="8451" max="8463" width="9.33203125" style="45" customWidth="1"/>
    <col min="8464" max="8704" width="9.109375" style="45"/>
    <col min="8705" max="8705" width="103" style="45" bestFit="1" customWidth="1"/>
    <col min="8706" max="8706" width="16.5546875" style="45" customWidth="1"/>
    <col min="8707" max="8719" width="9.33203125" style="45" customWidth="1"/>
    <col min="8720" max="8960" width="9.109375" style="45"/>
    <col min="8961" max="8961" width="103" style="45" bestFit="1" customWidth="1"/>
    <col min="8962" max="8962" width="16.5546875" style="45" customWidth="1"/>
    <col min="8963" max="8975" width="9.33203125" style="45" customWidth="1"/>
    <col min="8976" max="9216" width="9.109375" style="45"/>
    <col min="9217" max="9217" width="103" style="45" bestFit="1" customWidth="1"/>
    <col min="9218" max="9218" width="16.5546875" style="45" customWidth="1"/>
    <col min="9219" max="9231" width="9.33203125" style="45" customWidth="1"/>
    <col min="9232" max="9472" width="9.109375" style="45"/>
    <col min="9473" max="9473" width="103" style="45" bestFit="1" customWidth="1"/>
    <col min="9474" max="9474" width="16.5546875" style="45" customWidth="1"/>
    <col min="9475" max="9487" width="9.33203125" style="45" customWidth="1"/>
    <col min="9488" max="9728" width="9.109375" style="45"/>
    <col min="9729" max="9729" width="103" style="45" bestFit="1" customWidth="1"/>
    <col min="9730" max="9730" width="16.5546875" style="45" customWidth="1"/>
    <col min="9731" max="9743" width="9.33203125" style="45" customWidth="1"/>
    <col min="9744" max="9984" width="9.109375" style="45"/>
    <col min="9985" max="9985" width="103" style="45" bestFit="1" customWidth="1"/>
    <col min="9986" max="9986" width="16.5546875" style="45" customWidth="1"/>
    <col min="9987" max="9999" width="9.33203125" style="45" customWidth="1"/>
    <col min="10000" max="10240" width="9.109375" style="45"/>
    <col min="10241" max="10241" width="103" style="45" bestFit="1" customWidth="1"/>
    <col min="10242" max="10242" width="16.5546875" style="45" customWidth="1"/>
    <col min="10243" max="10255" width="9.33203125" style="45" customWidth="1"/>
    <col min="10256" max="10496" width="9.109375" style="45"/>
    <col min="10497" max="10497" width="103" style="45" bestFit="1" customWidth="1"/>
    <col min="10498" max="10498" width="16.5546875" style="45" customWidth="1"/>
    <col min="10499" max="10511" width="9.33203125" style="45" customWidth="1"/>
    <col min="10512" max="10752" width="9.109375" style="45"/>
    <col min="10753" max="10753" width="103" style="45" bestFit="1" customWidth="1"/>
    <col min="10754" max="10754" width="16.5546875" style="45" customWidth="1"/>
    <col min="10755" max="10767" width="9.33203125" style="45" customWidth="1"/>
    <col min="10768" max="11008" width="9.109375" style="45"/>
    <col min="11009" max="11009" width="103" style="45" bestFit="1" customWidth="1"/>
    <col min="11010" max="11010" width="16.5546875" style="45" customWidth="1"/>
    <col min="11011" max="11023" width="9.33203125" style="45" customWidth="1"/>
    <col min="11024" max="11264" width="9.109375" style="45"/>
    <col min="11265" max="11265" width="103" style="45" bestFit="1" customWidth="1"/>
    <col min="11266" max="11266" width="16.5546875" style="45" customWidth="1"/>
    <col min="11267" max="11279" width="9.33203125" style="45" customWidth="1"/>
    <col min="11280" max="11520" width="9.109375" style="45"/>
    <col min="11521" max="11521" width="103" style="45" bestFit="1" customWidth="1"/>
    <col min="11522" max="11522" width="16.5546875" style="45" customWidth="1"/>
    <col min="11523" max="11535" width="9.33203125" style="45" customWidth="1"/>
    <col min="11536" max="11776" width="9.109375" style="45"/>
    <col min="11777" max="11777" width="103" style="45" bestFit="1" customWidth="1"/>
    <col min="11778" max="11778" width="16.5546875" style="45" customWidth="1"/>
    <col min="11779" max="11791" width="9.33203125" style="45" customWidth="1"/>
    <col min="11792" max="12032" width="9.109375" style="45"/>
    <col min="12033" max="12033" width="103" style="45" bestFit="1" customWidth="1"/>
    <col min="12034" max="12034" width="16.5546875" style="45" customWidth="1"/>
    <col min="12035" max="12047" width="9.33203125" style="45" customWidth="1"/>
    <col min="12048" max="12288" width="9.109375" style="45"/>
    <col min="12289" max="12289" width="103" style="45" bestFit="1" customWidth="1"/>
    <col min="12290" max="12290" width="16.5546875" style="45" customWidth="1"/>
    <col min="12291" max="12303" width="9.33203125" style="45" customWidth="1"/>
    <col min="12304" max="12544" width="9.109375" style="45"/>
    <col min="12545" max="12545" width="103" style="45" bestFit="1" customWidth="1"/>
    <col min="12546" max="12546" width="16.5546875" style="45" customWidth="1"/>
    <col min="12547" max="12559" width="9.33203125" style="45" customWidth="1"/>
    <col min="12560" max="12800" width="9.109375" style="45"/>
    <col min="12801" max="12801" width="103" style="45" bestFit="1" customWidth="1"/>
    <col min="12802" max="12802" width="16.5546875" style="45" customWidth="1"/>
    <col min="12803" max="12815" width="9.33203125" style="45" customWidth="1"/>
    <col min="12816" max="13056" width="9.109375" style="45"/>
    <col min="13057" max="13057" width="103" style="45" bestFit="1" customWidth="1"/>
    <col min="13058" max="13058" width="16.5546875" style="45" customWidth="1"/>
    <col min="13059" max="13071" width="9.33203125" style="45" customWidth="1"/>
    <col min="13072" max="13312" width="9.109375" style="45"/>
    <col min="13313" max="13313" width="103" style="45" bestFit="1" customWidth="1"/>
    <col min="13314" max="13314" width="16.5546875" style="45" customWidth="1"/>
    <col min="13315" max="13327" width="9.33203125" style="45" customWidth="1"/>
    <col min="13328" max="13568" width="9.109375" style="45"/>
    <col min="13569" max="13569" width="103" style="45" bestFit="1" customWidth="1"/>
    <col min="13570" max="13570" width="16.5546875" style="45" customWidth="1"/>
    <col min="13571" max="13583" width="9.33203125" style="45" customWidth="1"/>
    <col min="13584" max="13824" width="9.109375" style="45"/>
    <col min="13825" max="13825" width="103" style="45" bestFit="1" customWidth="1"/>
    <col min="13826" max="13826" width="16.5546875" style="45" customWidth="1"/>
    <col min="13827" max="13839" width="9.33203125" style="45" customWidth="1"/>
    <col min="13840" max="14080" width="9.109375" style="45"/>
    <col min="14081" max="14081" width="103" style="45" bestFit="1" customWidth="1"/>
    <col min="14082" max="14082" width="16.5546875" style="45" customWidth="1"/>
    <col min="14083" max="14095" width="9.33203125" style="45" customWidth="1"/>
    <col min="14096" max="14336" width="9.109375" style="45"/>
    <col min="14337" max="14337" width="103" style="45" bestFit="1" customWidth="1"/>
    <col min="14338" max="14338" width="16.5546875" style="45" customWidth="1"/>
    <col min="14339" max="14351" width="9.33203125" style="45" customWidth="1"/>
    <col min="14352" max="14592" width="9.109375" style="45"/>
    <col min="14593" max="14593" width="103" style="45" bestFit="1" customWidth="1"/>
    <col min="14594" max="14594" width="16.5546875" style="45" customWidth="1"/>
    <col min="14595" max="14607" width="9.33203125" style="45" customWidth="1"/>
    <col min="14608" max="14848" width="9.109375" style="45"/>
    <col min="14849" max="14849" width="103" style="45" bestFit="1" customWidth="1"/>
    <col min="14850" max="14850" width="16.5546875" style="45" customWidth="1"/>
    <col min="14851" max="14863" width="9.33203125" style="45" customWidth="1"/>
    <col min="14864" max="15104" width="9.109375" style="45"/>
    <col min="15105" max="15105" width="103" style="45" bestFit="1" customWidth="1"/>
    <col min="15106" max="15106" width="16.5546875" style="45" customWidth="1"/>
    <col min="15107" max="15119" width="9.33203125" style="45" customWidth="1"/>
    <col min="15120" max="15360" width="9.109375" style="45"/>
    <col min="15361" max="15361" width="103" style="45" bestFit="1" customWidth="1"/>
    <col min="15362" max="15362" width="16.5546875" style="45" customWidth="1"/>
    <col min="15363" max="15375" width="9.33203125" style="45" customWidth="1"/>
    <col min="15376" max="15616" width="9.109375" style="45"/>
    <col min="15617" max="15617" width="103" style="45" bestFit="1" customWidth="1"/>
    <col min="15618" max="15618" width="16.5546875" style="45" customWidth="1"/>
    <col min="15619" max="15631" width="9.33203125" style="45" customWidth="1"/>
    <col min="15632" max="15872" width="9.109375" style="45"/>
    <col min="15873" max="15873" width="103" style="45" bestFit="1" customWidth="1"/>
    <col min="15874" max="15874" width="16.5546875" style="45" customWidth="1"/>
    <col min="15875" max="15887" width="9.33203125" style="45" customWidth="1"/>
    <col min="15888" max="16128" width="9.109375" style="45"/>
    <col min="16129" max="16129" width="103" style="45" bestFit="1" customWidth="1"/>
    <col min="16130" max="16130" width="16.5546875" style="45" customWidth="1"/>
    <col min="16131" max="16143" width="9.33203125" style="45" customWidth="1"/>
    <col min="16144" max="16384" width="9.109375" style="45"/>
  </cols>
  <sheetData>
    <row r="1" spans="1:16">
      <c r="A1" s="162" t="s">
        <v>101</v>
      </c>
      <c r="B1" s="162"/>
      <c r="C1" s="162"/>
      <c r="D1" s="162"/>
      <c r="E1" s="162"/>
      <c r="F1" s="162"/>
      <c r="G1" s="162"/>
      <c r="H1" s="162"/>
      <c r="I1" s="162"/>
      <c r="J1" s="162"/>
      <c r="K1" s="162"/>
      <c r="L1" s="162"/>
      <c r="M1" s="162"/>
      <c r="N1" s="162"/>
      <c r="O1" s="162"/>
      <c r="P1" s="44"/>
    </row>
    <row r="2" spans="1:16">
      <c r="A2" s="162" t="s">
        <v>456</v>
      </c>
      <c r="B2" s="162"/>
      <c r="C2" s="162"/>
      <c r="D2" s="162"/>
      <c r="E2" s="162"/>
      <c r="F2" s="162"/>
      <c r="G2" s="162"/>
      <c r="H2" s="162"/>
      <c r="I2" s="162"/>
      <c r="J2" s="162"/>
      <c r="K2" s="162"/>
      <c r="L2" s="162"/>
      <c r="M2" s="162"/>
      <c r="N2" s="162"/>
      <c r="O2" s="162"/>
      <c r="P2" s="44"/>
    </row>
    <row r="3" spans="1:16">
      <c r="A3" s="162" t="s">
        <v>446</v>
      </c>
      <c r="B3" s="162"/>
      <c r="C3" s="162"/>
      <c r="D3" s="162"/>
      <c r="E3" s="162"/>
      <c r="F3" s="162"/>
      <c r="G3" s="162"/>
      <c r="H3" s="162"/>
      <c r="I3" s="162"/>
      <c r="J3" s="162"/>
      <c r="K3" s="162"/>
      <c r="L3" s="162"/>
      <c r="M3" s="162"/>
      <c r="N3" s="162"/>
      <c r="O3" s="162"/>
      <c r="P3" s="44"/>
    </row>
    <row r="4" spans="1:16">
      <c r="A4" s="163"/>
      <c r="B4" s="163"/>
      <c r="C4" s="163"/>
      <c r="D4" s="163"/>
      <c r="E4" s="163"/>
      <c r="F4" s="163"/>
      <c r="G4" s="163"/>
      <c r="H4" s="163"/>
      <c r="I4" s="163"/>
      <c r="J4" s="163"/>
      <c r="K4" s="163"/>
      <c r="L4" s="163"/>
      <c r="M4" s="163"/>
      <c r="N4" s="163"/>
      <c r="O4" s="163"/>
      <c r="P4" s="44"/>
    </row>
    <row r="5" spans="1:16">
      <c r="A5" s="46"/>
      <c r="B5" s="47"/>
      <c r="C5" s="46"/>
      <c r="D5" s="46"/>
      <c r="E5" s="46"/>
      <c r="F5" s="46"/>
      <c r="G5" s="46"/>
      <c r="H5" s="46"/>
      <c r="I5" s="46"/>
      <c r="J5" s="46"/>
      <c r="K5" s="46"/>
      <c r="L5" s="46"/>
      <c r="M5" s="46"/>
      <c r="N5" s="46"/>
      <c r="O5" s="46"/>
    </row>
    <row r="6" spans="1:16">
      <c r="A6" s="153" t="s">
        <v>102</v>
      </c>
      <c r="B6" s="153"/>
      <c r="C6" s="153"/>
      <c r="D6" s="153"/>
      <c r="E6" s="153"/>
      <c r="F6" s="153"/>
      <c r="G6" s="153"/>
      <c r="H6" s="153"/>
      <c r="I6" s="153"/>
      <c r="J6" s="153"/>
      <c r="K6" s="153"/>
      <c r="L6" s="153"/>
      <c r="M6" s="153"/>
      <c r="N6" s="153"/>
      <c r="O6" s="153"/>
    </row>
    <row r="7" spans="1:16">
      <c r="A7" s="153" t="s">
        <v>103</v>
      </c>
      <c r="B7" s="153"/>
      <c r="C7" s="153"/>
      <c r="D7" s="153"/>
      <c r="E7" s="153"/>
      <c r="F7" s="153"/>
      <c r="G7" s="153"/>
      <c r="H7" s="153"/>
      <c r="I7" s="153"/>
      <c r="J7" s="153"/>
      <c r="K7" s="153"/>
      <c r="L7" s="153"/>
      <c r="M7" s="153"/>
      <c r="N7" s="153"/>
      <c r="O7" s="153"/>
    </row>
    <row r="8" spans="1:16">
      <c r="A8" s="153" t="s">
        <v>33</v>
      </c>
      <c r="B8" s="153"/>
      <c r="C8" s="153"/>
      <c r="D8" s="153"/>
      <c r="E8" s="153"/>
      <c r="F8" s="153"/>
      <c r="G8" s="153"/>
      <c r="H8" s="153"/>
      <c r="I8" s="153"/>
      <c r="J8" s="153"/>
      <c r="K8" s="153"/>
      <c r="L8" s="153"/>
      <c r="M8" s="153"/>
      <c r="N8" s="153"/>
      <c r="O8" s="153"/>
    </row>
    <row r="9" spans="1:16">
      <c r="A9" s="153" t="str">
        <f>Anexa_1!B9</f>
        <v>la situatia din 30.11.2020</v>
      </c>
      <c r="B9" s="153"/>
      <c r="C9" s="153"/>
      <c r="D9" s="153"/>
      <c r="E9" s="153"/>
      <c r="F9" s="153"/>
      <c r="G9" s="153"/>
      <c r="H9" s="153"/>
      <c r="I9" s="153"/>
      <c r="J9" s="153"/>
      <c r="K9" s="153"/>
      <c r="L9" s="153"/>
      <c r="M9" s="153"/>
      <c r="N9" s="153"/>
      <c r="O9" s="153"/>
    </row>
    <row r="10" spans="1:16" ht="15" thickBot="1"/>
    <row r="11" spans="1:16" ht="33.75" customHeight="1">
      <c r="A11" s="154" t="s">
        <v>104</v>
      </c>
      <c r="B11" s="157" t="s">
        <v>105</v>
      </c>
      <c r="C11" s="157"/>
      <c r="D11" s="157" t="s">
        <v>106</v>
      </c>
      <c r="E11" s="157"/>
      <c r="F11" s="157"/>
      <c r="G11" s="157"/>
      <c r="H11" s="157"/>
      <c r="I11" s="157"/>
      <c r="J11" s="157" t="s">
        <v>107</v>
      </c>
      <c r="K11" s="157"/>
      <c r="L11" s="157"/>
      <c r="M11" s="157"/>
      <c r="N11" s="157"/>
      <c r="O11" s="159"/>
    </row>
    <row r="12" spans="1:16" ht="33" customHeight="1">
      <c r="A12" s="155"/>
      <c r="B12" s="158"/>
      <c r="C12" s="158"/>
      <c r="D12" s="158" t="s">
        <v>108</v>
      </c>
      <c r="E12" s="158"/>
      <c r="F12" s="158" t="s">
        <v>109</v>
      </c>
      <c r="G12" s="158"/>
      <c r="H12" s="158" t="s">
        <v>110</v>
      </c>
      <c r="I12" s="158"/>
      <c r="J12" s="158" t="s">
        <v>108</v>
      </c>
      <c r="K12" s="158"/>
      <c r="L12" s="158" t="s">
        <v>109</v>
      </c>
      <c r="M12" s="158"/>
      <c r="N12" s="158" t="s">
        <v>110</v>
      </c>
      <c r="O12" s="160"/>
    </row>
    <row r="13" spans="1:16" ht="34.799999999999997" thickBot="1">
      <c r="A13" s="156"/>
      <c r="B13" s="48" t="s">
        <v>111</v>
      </c>
      <c r="C13" s="48" t="s">
        <v>112</v>
      </c>
      <c r="D13" s="48" t="s">
        <v>113</v>
      </c>
      <c r="E13" s="48" t="s">
        <v>114</v>
      </c>
      <c r="F13" s="48" t="s">
        <v>64</v>
      </c>
      <c r="G13" s="48" t="s">
        <v>114</v>
      </c>
      <c r="H13" s="48" t="s">
        <v>64</v>
      </c>
      <c r="I13" s="48" t="s">
        <v>114</v>
      </c>
      <c r="J13" s="48" t="s">
        <v>64</v>
      </c>
      <c r="K13" s="48" t="s">
        <v>115</v>
      </c>
      <c r="L13" s="48" t="s">
        <v>64</v>
      </c>
      <c r="M13" s="48" t="s">
        <v>115</v>
      </c>
      <c r="N13" s="48" t="s">
        <v>64</v>
      </c>
      <c r="O13" s="49" t="s">
        <v>115</v>
      </c>
    </row>
    <row r="14" spans="1:16">
      <c r="A14" s="50" t="s">
        <v>116</v>
      </c>
      <c r="B14" s="50">
        <v>22</v>
      </c>
      <c r="C14" s="50">
        <v>6</v>
      </c>
      <c r="D14" s="58">
        <v>721415.57940999989</v>
      </c>
      <c r="E14" s="58">
        <v>218751.17803000001</v>
      </c>
      <c r="F14" s="58">
        <v>705350.41217999987</v>
      </c>
      <c r="G14" s="58">
        <v>215024.24446000007</v>
      </c>
      <c r="H14" s="58">
        <v>600630.07117000013</v>
      </c>
      <c r="I14" s="58">
        <v>159386.82264999999</v>
      </c>
      <c r="J14" s="51">
        <v>7.6887953792170768E-2</v>
      </c>
      <c r="K14" s="51">
        <v>4.2420408337800621E-2</v>
      </c>
      <c r="L14" s="51">
        <v>7.7377322975095419E-2</v>
      </c>
      <c r="M14" s="51">
        <v>4.2849907646733E-2</v>
      </c>
      <c r="N14" s="51">
        <v>8.7397482056360526E-2</v>
      </c>
      <c r="O14" s="51">
        <v>4.6065465427155311E-2</v>
      </c>
    </row>
    <row r="15" spans="1:16">
      <c r="A15" s="52" t="s">
        <v>117</v>
      </c>
      <c r="B15" s="52">
        <v>3</v>
      </c>
      <c r="C15" s="52">
        <v>0</v>
      </c>
      <c r="D15" s="53">
        <v>141834.43228000001</v>
      </c>
      <c r="E15" s="53">
        <v>135047.32303</v>
      </c>
      <c r="F15" s="53">
        <v>130707.90405000001</v>
      </c>
      <c r="G15" s="53">
        <v>134736.79517</v>
      </c>
      <c r="H15" s="53">
        <v>51937.422529999996</v>
      </c>
      <c r="I15" s="53">
        <v>74703.611199999985</v>
      </c>
      <c r="J15" s="54">
        <v>7.204517165840689E-2</v>
      </c>
      <c r="K15" s="54">
        <v>4.483876608854629E-2</v>
      </c>
      <c r="L15" s="54">
        <v>7.2157018681237903E-2</v>
      </c>
      <c r="M15" s="54">
        <v>4.4963583150735759E-2</v>
      </c>
      <c r="N15" s="54">
        <v>8.5990017190851961E-2</v>
      </c>
      <c r="O15" s="54">
        <v>4.7163661339271939E-2</v>
      </c>
    </row>
    <row r="16" spans="1:16">
      <c r="A16" s="52" t="s">
        <v>118</v>
      </c>
      <c r="B16" s="52">
        <v>0</v>
      </c>
      <c r="C16" s="52">
        <v>0</v>
      </c>
      <c r="D16" s="53">
        <v>218.14171999999999</v>
      </c>
      <c r="E16" s="53">
        <v>0</v>
      </c>
      <c r="F16" s="53">
        <v>224.75147999999999</v>
      </c>
      <c r="G16" s="53">
        <v>0</v>
      </c>
      <c r="H16" s="53">
        <v>339.30334999999997</v>
      </c>
      <c r="I16" s="53">
        <v>87.936940000000007</v>
      </c>
      <c r="J16" s="54">
        <v>9.9832349807600543E-2</v>
      </c>
      <c r="K16" s="54">
        <v>0</v>
      </c>
      <c r="L16" s="54">
        <v>0.10012729476005783</v>
      </c>
      <c r="M16" s="54">
        <v>0</v>
      </c>
      <c r="N16" s="54">
        <v>0.10715256939372951</v>
      </c>
      <c r="O16" s="54">
        <v>0.13463679696010536</v>
      </c>
    </row>
    <row r="17" spans="1:15">
      <c r="A17" s="52" t="s">
        <v>119</v>
      </c>
      <c r="B17" s="52">
        <v>0</v>
      </c>
      <c r="C17" s="52">
        <v>0</v>
      </c>
      <c r="D17" s="53">
        <v>354.32865000000004</v>
      </c>
      <c r="E17" s="53">
        <v>0</v>
      </c>
      <c r="F17" s="53">
        <v>365</v>
      </c>
      <c r="G17" s="53">
        <v>0</v>
      </c>
      <c r="H17" s="53">
        <v>0</v>
      </c>
      <c r="I17" s="53">
        <v>0</v>
      </c>
      <c r="J17" s="54">
        <v>9.9565390128416795E-2</v>
      </c>
      <c r="K17" s="54">
        <v>0</v>
      </c>
      <c r="L17" s="54">
        <v>9.9671327557961487E-2</v>
      </c>
      <c r="M17" s="54">
        <v>0</v>
      </c>
      <c r="N17" s="54">
        <v>0</v>
      </c>
      <c r="O17" s="54">
        <v>0</v>
      </c>
    </row>
    <row r="18" spans="1:15">
      <c r="A18" s="52" t="s">
        <v>120</v>
      </c>
      <c r="B18" s="52">
        <v>0</v>
      </c>
      <c r="C18" s="52">
        <v>0</v>
      </c>
      <c r="D18" s="53">
        <v>0</v>
      </c>
      <c r="E18" s="53">
        <v>0</v>
      </c>
      <c r="F18" s="53">
        <v>0</v>
      </c>
      <c r="G18" s="53">
        <v>0</v>
      </c>
      <c r="H18" s="53">
        <v>0</v>
      </c>
      <c r="I18" s="53">
        <v>0</v>
      </c>
      <c r="J18" s="54">
        <v>0</v>
      </c>
      <c r="K18" s="54">
        <v>0</v>
      </c>
      <c r="L18" s="54">
        <v>0</v>
      </c>
      <c r="M18" s="54">
        <v>0</v>
      </c>
      <c r="N18" s="54">
        <v>0</v>
      </c>
      <c r="O18" s="54">
        <v>0</v>
      </c>
    </row>
    <row r="19" spans="1:15">
      <c r="A19" s="52" t="s">
        <v>121</v>
      </c>
      <c r="B19" s="52">
        <v>0</v>
      </c>
      <c r="C19" s="52">
        <v>0</v>
      </c>
      <c r="D19" s="53">
        <v>0</v>
      </c>
      <c r="E19" s="53">
        <v>0</v>
      </c>
      <c r="F19" s="53">
        <v>0</v>
      </c>
      <c r="G19" s="53">
        <v>0</v>
      </c>
      <c r="H19" s="53">
        <v>0</v>
      </c>
      <c r="I19" s="53">
        <v>0</v>
      </c>
      <c r="J19" s="54">
        <v>0</v>
      </c>
      <c r="K19" s="54">
        <v>0</v>
      </c>
      <c r="L19" s="54">
        <v>0</v>
      </c>
      <c r="M19" s="54">
        <v>0</v>
      </c>
      <c r="N19" s="54">
        <v>0</v>
      </c>
      <c r="O19" s="54">
        <v>0</v>
      </c>
    </row>
    <row r="20" spans="1:15">
      <c r="A20" s="52" t="s">
        <v>122</v>
      </c>
      <c r="B20" s="52">
        <v>0</v>
      </c>
      <c r="C20" s="52">
        <v>0</v>
      </c>
      <c r="D20" s="53">
        <v>0</v>
      </c>
      <c r="E20" s="53">
        <v>0</v>
      </c>
      <c r="F20" s="53">
        <v>0</v>
      </c>
      <c r="G20" s="53">
        <v>0</v>
      </c>
      <c r="H20" s="53">
        <v>0</v>
      </c>
      <c r="I20" s="53">
        <v>0</v>
      </c>
      <c r="J20" s="54">
        <v>0</v>
      </c>
      <c r="K20" s="54">
        <v>0</v>
      </c>
      <c r="L20" s="54">
        <v>0</v>
      </c>
      <c r="M20" s="54">
        <v>0</v>
      </c>
      <c r="N20" s="54">
        <v>0</v>
      </c>
      <c r="O20" s="54">
        <v>0</v>
      </c>
    </row>
    <row r="21" spans="1:15">
      <c r="A21" s="52" t="s">
        <v>123</v>
      </c>
      <c r="B21" s="52">
        <v>0</v>
      </c>
      <c r="C21" s="52">
        <v>0</v>
      </c>
      <c r="D21" s="53">
        <v>0</v>
      </c>
      <c r="E21" s="53">
        <v>0</v>
      </c>
      <c r="F21" s="53">
        <v>0</v>
      </c>
      <c r="G21" s="53">
        <v>0</v>
      </c>
      <c r="H21" s="53">
        <v>0</v>
      </c>
      <c r="I21" s="53">
        <v>0</v>
      </c>
      <c r="J21" s="54">
        <v>0</v>
      </c>
      <c r="K21" s="54">
        <v>0</v>
      </c>
      <c r="L21" s="54">
        <v>0</v>
      </c>
      <c r="M21" s="54">
        <v>0</v>
      </c>
      <c r="N21" s="54">
        <v>0</v>
      </c>
      <c r="O21" s="54">
        <v>0</v>
      </c>
    </row>
    <row r="22" spans="1:15">
      <c r="A22" s="52" t="s">
        <v>124</v>
      </c>
      <c r="B22" s="52">
        <v>0</v>
      </c>
      <c r="C22" s="52">
        <v>0</v>
      </c>
      <c r="D22" s="53">
        <v>0</v>
      </c>
      <c r="E22" s="53">
        <v>0</v>
      </c>
      <c r="F22" s="53">
        <v>0</v>
      </c>
      <c r="G22" s="53">
        <v>0</v>
      </c>
      <c r="H22" s="53">
        <v>0</v>
      </c>
      <c r="I22" s="53">
        <v>0</v>
      </c>
      <c r="J22" s="54">
        <v>0</v>
      </c>
      <c r="K22" s="54">
        <v>0</v>
      </c>
      <c r="L22" s="54">
        <v>0</v>
      </c>
      <c r="M22" s="54">
        <v>0</v>
      </c>
      <c r="N22" s="54">
        <v>0</v>
      </c>
      <c r="O22" s="54">
        <v>0</v>
      </c>
    </row>
    <row r="23" spans="1:15">
      <c r="A23" s="52" t="s">
        <v>125</v>
      </c>
      <c r="B23" s="52">
        <v>0</v>
      </c>
      <c r="C23" s="52">
        <v>0</v>
      </c>
      <c r="D23" s="53">
        <v>0</v>
      </c>
      <c r="E23" s="53">
        <v>0</v>
      </c>
      <c r="F23" s="53">
        <v>0</v>
      </c>
      <c r="G23" s="53">
        <v>0</v>
      </c>
      <c r="H23" s="53">
        <v>0</v>
      </c>
      <c r="I23" s="53">
        <v>0</v>
      </c>
      <c r="J23" s="54">
        <v>0</v>
      </c>
      <c r="K23" s="54">
        <v>0</v>
      </c>
      <c r="L23" s="54">
        <v>0</v>
      </c>
      <c r="M23" s="54">
        <v>0</v>
      </c>
      <c r="N23" s="54">
        <v>0</v>
      </c>
      <c r="O23" s="54">
        <v>0</v>
      </c>
    </row>
    <row r="24" spans="1:15">
      <c r="A24" s="52" t="s">
        <v>126</v>
      </c>
      <c r="B24" s="52">
        <v>0</v>
      </c>
      <c r="C24" s="52">
        <v>0</v>
      </c>
      <c r="D24" s="53">
        <v>0</v>
      </c>
      <c r="E24" s="53">
        <v>0</v>
      </c>
      <c r="F24" s="53">
        <v>0</v>
      </c>
      <c r="G24" s="53">
        <v>0</v>
      </c>
      <c r="H24" s="53">
        <v>0</v>
      </c>
      <c r="I24" s="53">
        <v>0</v>
      </c>
      <c r="J24" s="54">
        <v>0</v>
      </c>
      <c r="K24" s="54">
        <v>0</v>
      </c>
      <c r="L24" s="54">
        <v>0</v>
      </c>
      <c r="M24" s="54">
        <v>0</v>
      </c>
      <c r="N24" s="54">
        <v>0</v>
      </c>
      <c r="O24" s="54">
        <v>0</v>
      </c>
    </row>
    <row r="25" spans="1:15">
      <c r="A25" s="52" t="s">
        <v>127</v>
      </c>
      <c r="B25" s="52">
        <v>0</v>
      </c>
      <c r="C25" s="52">
        <v>1</v>
      </c>
      <c r="D25" s="53">
        <v>118425.71506</v>
      </c>
      <c r="E25" s="53">
        <v>197163.72889999996</v>
      </c>
      <c r="F25" s="53">
        <v>115914.22717</v>
      </c>
      <c r="G25" s="53">
        <v>193017.85244000002</v>
      </c>
      <c r="H25" s="53">
        <v>95935.869489999997</v>
      </c>
      <c r="I25" s="53">
        <v>140663.43806000001</v>
      </c>
      <c r="J25" s="54">
        <v>6.0156077936642481E-2</v>
      </c>
      <c r="K25" s="54">
        <v>4.1981732593062683E-2</v>
      </c>
      <c r="L25" s="54">
        <v>5.9812781050378933E-2</v>
      </c>
      <c r="M25" s="54">
        <v>4.191305760866932E-2</v>
      </c>
      <c r="N25" s="54">
        <v>5.8334192727624148E-2</v>
      </c>
      <c r="O25" s="54">
        <v>4.4414870419291527E-2</v>
      </c>
    </row>
    <row r="26" spans="1:15">
      <c r="A26" s="52" t="s">
        <v>128</v>
      </c>
      <c r="B26" s="52">
        <v>10</v>
      </c>
      <c r="C26" s="52">
        <v>8</v>
      </c>
      <c r="D26" s="53">
        <v>464729.89935999981</v>
      </c>
      <c r="E26" s="53">
        <v>576902.44804000016</v>
      </c>
      <c r="F26" s="53">
        <v>438615.2120900001</v>
      </c>
      <c r="G26" s="53">
        <v>563828.60037000023</v>
      </c>
      <c r="H26" s="53">
        <v>390045.25873</v>
      </c>
      <c r="I26" s="53">
        <v>527357.52474999987</v>
      </c>
      <c r="J26" s="54">
        <v>6.9961232650162422E-2</v>
      </c>
      <c r="K26" s="54">
        <v>4.7235869755768024E-2</v>
      </c>
      <c r="L26" s="54">
        <v>6.9245910962066975E-2</v>
      </c>
      <c r="M26" s="54">
        <v>4.7227092540263145E-2</v>
      </c>
      <c r="N26" s="54">
        <v>7.587571183249503E-2</v>
      </c>
      <c r="O26" s="54">
        <v>4.9748738508550973E-2</v>
      </c>
    </row>
    <row r="27" spans="1:15">
      <c r="A27" s="52" t="s">
        <v>129</v>
      </c>
      <c r="B27" s="52">
        <v>0</v>
      </c>
      <c r="C27" s="52">
        <v>0</v>
      </c>
      <c r="D27" s="53">
        <v>0</v>
      </c>
      <c r="E27" s="53">
        <v>0</v>
      </c>
      <c r="F27" s="53">
        <v>0</v>
      </c>
      <c r="G27" s="53">
        <v>0</v>
      </c>
      <c r="H27" s="53">
        <v>0</v>
      </c>
      <c r="I27" s="53">
        <v>0</v>
      </c>
      <c r="J27" s="54">
        <v>0</v>
      </c>
      <c r="K27" s="54">
        <v>0</v>
      </c>
      <c r="L27" s="54">
        <v>0</v>
      </c>
      <c r="M27" s="54">
        <v>0</v>
      </c>
      <c r="N27" s="54">
        <v>0</v>
      </c>
      <c r="O27" s="54">
        <v>0</v>
      </c>
    </row>
    <row r="28" spans="1:15">
      <c r="A28" s="52" t="s">
        <v>130</v>
      </c>
      <c r="B28" s="52">
        <v>2</v>
      </c>
      <c r="C28" s="52">
        <v>0</v>
      </c>
      <c r="D28" s="53">
        <v>28304.098619999997</v>
      </c>
      <c r="E28" s="53">
        <v>0</v>
      </c>
      <c r="F28" s="53">
        <v>26946.945390000004</v>
      </c>
      <c r="G28" s="53">
        <v>0</v>
      </c>
      <c r="H28" s="53">
        <v>11618.24505</v>
      </c>
      <c r="I28" s="53">
        <v>0</v>
      </c>
      <c r="J28" s="54">
        <v>6.4785227089485475E-2</v>
      </c>
      <c r="K28" s="54">
        <v>0</v>
      </c>
      <c r="L28" s="54">
        <v>6.3735699835653553E-2</v>
      </c>
      <c r="M28" s="54">
        <v>0</v>
      </c>
      <c r="N28" s="54">
        <v>6.9218311310412228E-2</v>
      </c>
      <c r="O28" s="54">
        <v>0</v>
      </c>
    </row>
    <row r="29" spans="1:15">
      <c r="A29" s="52" t="s">
        <v>131</v>
      </c>
      <c r="B29" s="52">
        <v>0</v>
      </c>
      <c r="C29" s="52">
        <v>0</v>
      </c>
      <c r="D29" s="53">
        <v>0</v>
      </c>
      <c r="E29" s="53">
        <v>0</v>
      </c>
      <c r="F29" s="53">
        <v>0</v>
      </c>
      <c r="G29" s="53">
        <v>0</v>
      </c>
      <c r="H29" s="53">
        <v>0</v>
      </c>
      <c r="I29" s="53">
        <v>0</v>
      </c>
      <c r="J29" s="54">
        <v>0</v>
      </c>
      <c r="K29" s="54">
        <v>0</v>
      </c>
      <c r="L29" s="54">
        <v>0</v>
      </c>
      <c r="M29" s="54">
        <v>0</v>
      </c>
      <c r="N29" s="54">
        <v>0</v>
      </c>
      <c r="O29" s="54">
        <v>0</v>
      </c>
    </row>
    <row r="30" spans="1:15">
      <c r="A30" s="52" t="s">
        <v>132</v>
      </c>
      <c r="B30" s="52">
        <v>2</v>
      </c>
      <c r="C30" s="52">
        <v>0</v>
      </c>
      <c r="D30" s="53">
        <v>32212.404180000001</v>
      </c>
      <c r="E30" s="53">
        <v>2695.6186400000001</v>
      </c>
      <c r="F30" s="53">
        <v>29007.889400000004</v>
      </c>
      <c r="G30" s="53">
        <v>2858.6110199999998</v>
      </c>
      <c r="H30" s="53">
        <v>31588.868079999997</v>
      </c>
      <c r="I30" s="53">
        <v>4372.6992300000002</v>
      </c>
      <c r="J30" s="54">
        <v>6.1635901794501347E-2</v>
      </c>
      <c r="K30" s="54">
        <v>0.1005050241300664</v>
      </c>
      <c r="L30" s="54">
        <v>6.4051185804681166E-2</v>
      </c>
      <c r="M30" s="54">
        <v>0.1013711003703983</v>
      </c>
      <c r="N30" s="54">
        <v>8.1174167448598636E-2</v>
      </c>
      <c r="O30" s="54">
        <v>0.11586211656004983</v>
      </c>
    </row>
    <row r="31" spans="1:15">
      <c r="A31" s="52" t="s">
        <v>133</v>
      </c>
      <c r="B31" s="52">
        <v>0</v>
      </c>
      <c r="C31" s="52">
        <v>1</v>
      </c>
      <c r="D31" s="53">
        <v>35186.827749999997</v>
      </c>
      <c r="E31" s="53">
        <v>142553.61288</v>
      </c>
      <c r="F31" s="53">
        <v>35489.218019999993</v>
      </c>
      <c r="G31" s="53">
        <v>140654.85859999998</v>
      </c>
      <c r="H31" s="53">
        <v>38615.905860000006</v>
      </c>
      <c r="I31" s="53">
        <v>107467.32253999998</v>
      </c>
      <c r="J31" s="54">
        <v>7.5019442609545017E-2</v>
      </c>
      <c r="K31" s="54">
        <v>4.8030879351064579E-2</v>
      </c>
      <c r="L31" s="54">
        <v>7.5401028657718888E-2</v>
      </c>
      <c r="M31" s="54">
        <v>4.7922700512115279E-2</v>
      </c>
      <c r="N31" s="54">
        <v>7.8835893233690488E-2</v>
      </c>
      <c r="O31" s="54">
        <v>4.8568259843545014E-2</v>
      </c>
    </row>
    <row r="32" spans="1:15">
      <c r="A32" s="52" t="s">
        <v>134</v>
      </c>
      <c r="B32" s="52">
        <v>1</v>
      </c>
      <c r="C32" s="52">
        <v>1</v>
      </c>
      <c r="D32" s="53">
        <v>208693.58742999999</v>
      </c>
      <c r="E32" s="53">
        <v>60848.353629999998</v>
      </c>
      <c r="F32" s="53">
        <v>202734.01833999998</v>
      </c>
      <c r="G32" s="53">
        <v>50242.769260000008</v>
      </c>
      <c r="H32" s="53">
        <v>170162.89514999997</v>
      </c>
      <c r="I32" s="53">
        <v>48063.658480000006</v>
      </c>
      <c r="J32" s="54">
        <v>5.3097062883028977E-2</v>
      </c>
      <c r="K32" s="54">
        <v>4.9434740898614861E-2</v>
      </c>
      <c r="L32" s="54">
        <v>5.3262428802399266E-2</v>
      </c>
      <c r="M32" s="54">
        <v>5.1248089242977989E-2</v>
      </c>
      <c r="N32" s="54">
        <v>5.4422955841729133E-2</v>
      </c>
      <c r="O32" s="54">
        <v>4.9957236622260093E-2</v>
      </c>
    </row>
    <row r="33" spans="1:15">
      <c r="A33" s="52" t="s">
        <v>135</v>
      </c>
      <c r="B33" s="52">
        <v>81</v>
      </c>
      <c r="C33" s="52">
        <v>18</v>
      </c>
      <c r="D33" s="53">
        <v>38658.307080000013</v>
      </c>
      <c r="E33" s="53">
        <v>11877.32835</v>
      </c>
      <c r="F33" s="53">
        <v>34109.86376</v>
      </c>
      <c r="G33" s="53">
        <v>11757.61104</v>
      </c>
      <c r="H33" s="53">
        <v>27259.544470000008</v>
      </c>
      <c r="I33" s="53">
        <v>13144.879800000001</v>
      </c>
      <c r="J33" s="54">
        <v>6.0806664663182498E-2</v>
      </c>
      <c r="K33" s="54">
        <v>4.5508494233906731E-2</v>
      </c>
      <c r="L33" s="54">
        <v>7.893083109184923E-2</v>
      </c>
      <c r="M33" s="54">
        <v>4.5651935769771883E-2</v>
      </c>
      <c r="N33" s="54">
        <v>8.9624059307230511E-2</v>
      </c>
      <c r="O33" s="54">
        <v>4.5938529916063411E-2</v>
      </c>
    </row>
    <row r="35" spans="1:15">
      <c r="A35" s="161" t="s">
        <v>457</v>
      </c>
      <c r="B35" s="161"/>
      <c r="C35" s="161"/>
      <c r="D35" s="161"/>
      <c r="E35" s="161"/>
      <c r="F35" s="161"/>
      <c r="G35" s="161"/>
      <c r="H35" s="161"/>
      <c r="I35" s="161"/>
      <c r="J35" s="161"/>
      <c r="K35" s="161"/>
      <c r="L35" s="161"/>
      <c r="M35" s="161"/>
      <c r="N35" s="161"/>
      <c r="O35" s="161"/>
    </row>
    <row r="36" spans="1:15">
      <c r="A36" s="152" t="s">
        <v>458</v>
      </c>
      <c r="B36" s="152"/>
      <c r="C36" s="152"/>
      <c r="D36" s="152"/>
      <c r="E36" s="152"/>
      <c r="F36" s="152"/>
      <c r="G36" s="152"/>
      <c r="H36" s="152"/>
      <c r="I36" s="152"/>
      <c r="J36" s="152"/>
      <c r="K36" s="152"/>
      <c r="L36" s="152"/>
      <c r="M36" s="152"/>
      <c r="N36" s="152"/>
      <c r="O36" s="152"/>
    </row>
    <row r="37" spans="1:15">
      <c r="A37"/>
      <c r="B37"/>
      <c r="C37"/>
      <c r="D37"/>
      <c r="E37"/>
      <c r="F37"/>
      <c r="G37"/>
      <c r="H37"/>
      <c r="I37"/>
      <c r="J37"/>
      <c r="K37"/>
      <c r="L37"/>
      <c r="M37"/>
      <c r="N37"/>
      <c r="O37"/>
    </row>
    <row r="38" spans="1:15">
      <c r="A38" s="161" t="s">
        <v>459</v>
      </c>
      <c r="B38" s="161"/>
      <c r="C38" s="161"/>
      <c r="D38" s="161"/>
      <c r="E38" s="161"/>
      <c r="F38" s="161"/>
      <c r="G38" s="161"/>
      <c r="H38" s="161"/>
      <c r="I38" s="161"/>
      <c r="J38" s="161"/>
      <c r="K38" s="161"/>
      <c r="L38" s="161"/>
      <c r="M38" s="161"/>
      <c r="N38" s="161"/>
      <c r="O38" s="161"/>
    </row>
    <row r="39" spans="1:15">
      <c r="A39" s="152" t="s">
        <v>460</v>
      </c>
      <c r="B39" s="152"/>
      <c r="C39" s="152"/>
      <c r="D39" s="152"/>
      <c r="E39" s="152"/>
      <c r="F39" s="152"/>
      <c r="G39" s="152"/>
      <c r="H39" s="152"/>
      <c r="I39" s="152"/>
      <c r="J39" s="152"/>
      <c r="K39" s="152"/>
      <c r="L39" s="152"/>
      <c r="M39" s="152"/>
      <c r="N39" s="152"/>
      <c r="O39" s="152"/>
    </row>
    <row r="40" spans="1:15">
      <c r="A40" s="124" t="s">
        <v>136</v>
      </c>
      <c r="B40"/>
      <c r="C40"/>
      <c r="D40"/>
      <c r="E40"/>
      <c r="F40"/>
      <c r="G40"/>
      <c r="H40"/>
      <c r="I40"/>
      <c r="J40"/>
      <c r="K40"/>
      <c r="L40"/>
      <c r="M40"/>
      <c r="N40"/>
      <c r="O40"/>
    </row>
    <row r="41" spans="1:15">
      <c r="A41" s="124" t="s">
        <v>137</v>
      </c>
      <c r="B41"/>
      <c r="C41"/>
      <c r="D41"/>
      <c r="E41"/>
      <c r="F41"/>
      <c r="G41"/>
      <c r="H41"/>
      <c r="I41"/>
      <c r="J41"/>
      <c r="K41"/>
      <c r="L41"/>
      <c r="M41"/>
      <c r="N41"/>
      <c r="O41"/>
    </row>
    <row r="42" spans="1:15">
      <c r="A42"/>
      <c r="B42"/>
      <c r="C42"/>
      <c r="D42"/>
      <c r="E42"/>
      <c r="F42"/>
      <c r="G42"/>
      <c r="H42"/>
      <c r="I42"/>
      <c r="J42"/>
      <c r="K42"/>
      <c r="L42"/>
      <c r="M42"/>
      <c r="N42"/>
      <c r="O42"/>
    </row>
    <row r="43" spans="1:15">
      <c r="A43" s="125" t="s">
        <v>461</v>
      </c>
      <c r="B43" s="126"/>
      <c r="C43"/>
      <c r="D43"/>
      <c r="E43"/>
      <c r="F43"/>
      <c r="G43"/>
      <c r="H43" s="127"/>
      <c r="I43" s="128"/>
      <c r="J43" s="128"/>
      <c r="K43" s="128"/>
      <c r="L43" s="128"/>
      <c r="M43" s="128"/>
      <c r="N43" s="128"/>
      <c r="O43" s="128"/>
    </row>
    <row r="44" spans="1:15">
      <c r="A44" s="14" t="s">
        <v>156</v>
      </c>
      <c r="B44" s="15" t="s">
        <v>157</v>
      </c>
      <c r="C44"/>
      <c r="D44"/>
      <c r="E44"/>
      <c r="F44"/>
      <c r="G44"/>
      <c r="H44"/>
      <c r="I44"/>
      <c r="J44"/>
      <c r="K44"/>
      <c r="L44"/>
      <c r="M44"/>
      <c r="N44"/>
      <c r="O44"/>
    </row>
    <row r="45" spans="1:15">
      <c r="A45" s="125"/>
      <c r="B45" s="125"/>
      <c r="C45"/>
      <c r="D45"/>
      <c r="E45"/>
      <c r="F45"/>
      <c r="G45"/>
      <c r="H45"/>
      <c r="I45"/>
      <c r="J45"/>
      <c r="K45"/>
      <c r="L45"/>
      <c r="M45"/>
      <c r="N45"/>
      <c r="O45"/>
    </row>
    <row r="46" spans="1:15">
      <c r="A46" s="125" t="s">
        <v>462</v>
      </c>
      <c r="B46" s="129">
        <f>Anexa_1!C108</f>
        <v>44189</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L14" sqref="L14:M33"/>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62" t="s">
        <v>138</v>
      </c>
      <c r="B1" s="162"/>
      <c r="C1" s="162"/>
      <c r="D1" s="162"/>
      <c r="E1" s="162"/>
      <c r="F1" s="162"/>
      <c r="G1" s="162"/>
      <c r="H1" s="162"/>
      <c r="I1" s="162"/>
      <c r="J1" s="162"/>
      <c r="K1" s="162"/>
      <c r="L1" s="162"/>
      <c r="M1" s="162"/>
      <c r="N1" s="4"/>
      <c r="P1" s="4"/>
    </row>
    <row r="2" spans="1:16">
      <c r="A2" s="162" t="s">
        <v>456</v>
      </c>
      <c r="B2" s="162"/>
      <c r="C2" s="162"/>
      <c r="D2" s="162"/>
      <c r="E2" s="162"/>
      <c r="F2" s="162"/>
      <c r="G2" s="162"/>
      <c r="H2" s="162"/>
      <c r="I2" s="162"/>
      <c r="J2" s="162"/>
      <c r="K2" s="162"/>
      <c r="L2" s="162"/>
      <c r="M2" s="162"/>
      <c r="N2" s="4"/>
      <c r="P2" s="4"/>
    </row>
    <row r="3" spans="1:16">
      <c r="A3" s="162" t="s">
        <v>446</v>
      </c>
      <c r="B3" s="162"/>
      <c r="C3" s="162"/>
      <c r="D3" s="162"/>
      <c r="E3" s="162"/>
      <c r="F3" s="162"/>
      <c r="G3" s="162"/>
      <c r="H3" s="162"/>
      <c r="I3" s="162"/>
      <c r="J3" s="162"/>
      <c r="K3" s="162"/>
      <c r="L3" s="162"/>
      <c r="M3" s="162"/>
      <c r="N3" s="4"/>
      <c r="P3" s="4"/>
    </row>
    <row r="4" spans="1:16">
      <c r="A4" s="174"/>
      <c r="B4" s="174"/>
      <c r="C4" s="174"/>
      <c r="D4" s="174"/>
      <c r="E4" s="174"/>
      <c r="F4" s="174"/>
      <c r="G4" s="174"/>
      <c r="H4" s="174"/>
      <c r="I4" s="174"/>
      <c r="J4" s="174"/>
      <c r="K4" s="174"/>
      <c r="L4" s="174"/>
      <c r="M4" s="174"/>
      <c r="N4" s="4"/>
      <c r="P4" s="4"/>
    </row>
    <row r="6" spans="1:16">
      <c r="A6" s="166" t="s">
        <v>139</v>
      </c>
      <c r="B6" s="166"/>
      <c r="C6" s="166"/>
      <c r="D6" s="166"/>
      <c r="E6" s="166"/>
      <c r="F6" s="166"/>
      <c r="G6" s="166"/>
      <c r="H6" s="166"/>
      <c r="I6" s="166"/>
      <c r="J6" s="166"/>
      <c r="K6" s="166"/>
      <c r="L6" s="166"/>
      <c r="M6" s="166"/>
      <c r="P6" s="5"/>
    </row>
    <row r="7" spans="1:16">
      <c r="A7" s="166" t="s">
        <v>103</v>
      </c>
      <c r="B7" s="166"/>
      <c r="C7" s="166"/>
      <c r="D7" s="166"/>
      <c r="E7" s="166"/>
      <c r="F7" s="166"/>
      <c r="G7" s="166"/>
      <c r="H7" s="166"/>
      <c r="I7" s="166"/>
      <c r="J7" s="166"/>
      <c r="K7" s="166"/>
      <c r="L7" s="166"/>
      <c r="M7" s="166"/>
      <c r="P7" s="5"/>
    </row>
    <row r="8" spans="1:16">
      <c r="A8" s="166" t="s">
        <v>33</v>
      </c>
      <c r="B8" s="166"/>
      <c r="C8" s="166"/>
      <c r="D8" s="166"/>
      <c r="E8" s="166"/>
      <c r="F8" s="166"/>
      <c r="G8" s="166"/>
      <c r="H8" s="166"/>
      <c r="I8" s="166"/>
      <c r="J8" s="166"/>
      <c r="K8" s="166"/>
      <c r="L8" s="166"/>
      <c r="M8" s="166"/>
      <c r="P8" s="6"/>
    </row>
    <row r="9" spans="1:16">
      <c r="A9" s="166" t="str">
        <f>Anexa_1!B9</f>
        <v>la situatia din 30.11.2020</v>
      </c>
      <c r="B9" s="166"/>
      <c r="C9" s="166"/>
      <c r="D9" s="166"/>
      <c r="E9" s="166"/>
      <c r="F9" s="166"/>
      <c r="G9" s="166"/>
      <c r="H9" s="166"/>
      <c r="I9" s="166"/>
      <c r="J9" s="166"/>
      <c r="K9" s="166"/>
      <c r="L9" s="166"/>
      <c r="M9" s="166"/>
      <c r="P9" s="7"/>
    </row>
    <row r="10" spans="1:16" ht="15" thickBot="1"/>
    <row r="11" spans="1:16" ht="33.75" customHeight="1">
      <c r="A11" s="167" t="s">
        <v>140</v>
      </c>
      <c r="B11" s="170" t="s">
        <v>141</v>
      </c>
      <c r="C11" s="170"/>
      <c r="D11" s="170"/>
      <c r="E11" s="170"/>
      <c r="F11" s="170"/>
      <c r="G11" s="170"/>
      <c r="H11" s="170" t="s">
        <v>142</v>
      </c>
      <c r="I11" s="170"/>
      <c r="J11" s="170"/>
      <c r="K11" s="170"/>
      <c r="L11" s="170"/>
      <c r="M11" s="171"/>
    </row>
    <row r="12" spans="1:16" ht="33" customHeight="1">
      <c r="A12" s="168"/>
      <c r="B12" s="172" t="s">
        <v>108</v>
      </c>
      <c r="C12" s="172"/>
      <c r="D12" s="172" t="s">
        <v>109</v>
      </c>
      <c r="E12" s="172"/>
      <c r="F12" s="172" t="s">
        <v>110</v>
      </c>
      <c r="G12" s="172"/>
      <c r="H12" s="172" t="s">
        <v>108</v>
      </c>
      <c r="I12" s="172"/>
      <c r="J12" s="172" t="s">
        <v>109</v>
      </c>
      <c r="K12" s="172"/>
      <c r="L12" s="172" t="s">
        <v>110</v>
      </c>
      <c r="M12" s="173"/>
    </row>
    <row r="13" spans="1:16" ht="43.8" thickBot="1">
      <c r="A13" s="169"/>
      <c r="B13" s="8" t="s">
        <v>143</v>
      </c>
      <c r="C13" s="8" t="s">
        <v>144</v>
      </c>
      <c r="D13" s="8" t="s">
        <v>143</v>
      </c>
      <c r="E13" s="8" t="s">
        <v>144</v>
      </c>
      <c r="F13" s="8" t="s">
        <v>143</v>
      </c>
      <c r="G13" s="8" t="s">
        <v>144</v>
      </c>
      <c r="H13" s="8" t="s">
        <v>143</v>
      </c>
      <c r="I13" s="8" t="s">
        <v>144</v>
      </c>
      <c r="J13" s="8" t="s">
        <v>143</v>
      </c>
      <c r="K13" s="8" t="s">
        <v>144</v>
      </c>
      <c r="L13" s="8" t="s">
        <v>143</v>
      </c>
      <c r="M13" s="9" t="s">
        <v>144</v>
      </c>
    </row>
    <row r="14" spans="1:16">
      <c r="A14" s="10" t="s">
        <v>145</v>
      </c>
      <c r="B14" s="59">
        <v>196465.63489999992</v>
      </c>
      <c r="C14" s="59">
        <v>372887.57488000015</v>
      </c>
      <c r="D14" s="60">
        <v>190782.96080999987</v>
      </c>
      <c r="E14" s="60">
        <v>362936.55515999947</v>
      </c>
      <c r="F14" s="60">
        <v>148958.69762999978</v>
      </c>
      <c r="G14" s="60">
        <v>228308.18143000014</v>
      </c>
      <c r="H14" s="61">
        <v>0</v>
      </c>
      <c r="I14" s="61">
        <v>0</v>
      </c>
      <c r="J14" s="61">
        <v>0</v>
      </c>
      <c r="K14" s="61">
        <v>0</v>
      </c>
      <c r="L14" s="61">
        <v>0</v>
      </c>
      <c r="M14" s="61">
        <v>0</v>
      </c>
    </row>
    <row r="15" spans="1:16">
      <c r="A15" s="11" t="s">
        <v>146</v>
      </c>
      <c r="B15" s="62">
        <v>31738.906619999954</v>
      </c>
      <c r="C15" s="62">
        <v>50501.158720000043</v>
      </c>
      <c r="D15" s="63">
        <v>30462.87435999998</v>
      </c>
      <c r="E15" s="63">
        <v>47244.784410000044</v>
      </c>
      <c r="F15" s="63">
        <v>26701.375159999996</v>
      </c>
      <c r="G15" s="63">
        <v>27783.950290000092</v>
      </c>
      <c r="H15" s="64">
        <v>0</v>
      </c>
      <c r="I15" s="64">
        <v>0</v>
      </c>
      <c r="J15" s="64">
        <v>0</v>
      </c>
      <c r="K15" s="64">
        <v>0</v>
      </c>
      <c r="L15" s="64">
        <v>0</v>
      </c>
      <c r="M15" s="64">
        <v>0</v>
      </c>
    </row>
    <row r="16" spans="1:16" ht="23.25" customHeight="1">
      <c r="A16" s="11" t="s">
        <v>147</v>
      </c>
      <c r="B16" s="62">
        <v>164726.72827999995</v>
      </c>
      <c r="C16" s="62">
        <v>322386.41616000008</v>
      </c>
      <c r="D16" s="63">
        <v>160320.08644999989</v>
      </c>
      <c r="E16" s="63">
        <v>315691.77074999944</v>
      </c>
      <c r="F16" s="63">
        <v>122257.32246999978</v>
      </c>
      <c r="G16" s="63">
        <v>200524.23114000005</v>
      </c>
      <c r="H16" s="64">
        <v>0</v>
      </c>
      <c r="I16" s="64">
        <v>0</v>
      </c>
      <c r="J16" s="64">
        <v>0</v>
      </c>
      <c r="K16" s="64">
        <v>0</v>
      </c>
      <c r="L16" s="64">
        <v>0</v>
      </c>
      <c r="M16" s="64">
        <v>0</v>
      </c>
    </row>
    <row r="17" spans="1:13">
      <c r="A17" s="11" t="s">
        <v>148</v>
      </c>
      <c r="B17" s="62">
        <v>0</v>
      </c>
      <c r="C17" s="62">
        <v>0</v>
      </c>
      <c r="D17" s="63">
        <v>0</v>
      </c>
      <c r="E17" s="63">
        <v>0</v>
      </c>
      <c r="F17" s="63">
        <v>0</v>
      </c>
      <c r="G17" s="63">
        <v>0</v>
      </c>
      <c r="H17" s="64">
        <v>0</v>
      </c>
      <c r="I17" s="64">
        <v>0</v>
      </c>
      <c r="J17" s="64">
        <v>0</v>
      </c>
      <c r="K17" s="64">
        <v>0</v>
      </c>
      <c r="L17" s="64">
        <v>0</v>
      </c>
      <c r="M17" s="64">
        <v>0</v>
      </c>
    </row>
    <row r="18" spans="1:13">
      <c r="A18" s="12" t="s">
        <v>149</v>
      </c>
      <c r="B18" s="65">
        <v>591118.99300000037</v>
      </c>
      <c r="C18" s="65">
        <v>451935.92314999987</v>
      </c>
      <c r="D18" s="66">
        <v>535368.37158000038</v>
      </c>
      <c r="E18" s="66">
        <v>468858.4292700002</v>
      </c>
      <c r="F18" s="66">
        <v>454764.7395100001</v>
      </c>
      <c r="G18" s="66">
        <v>395885.10172999994</v>
      </c>
      <c r="H18" s="61">
        <v>1.3943950837492371E-2</v>
      </c>
      <c r="I18" s="61">
        <v>6.256654921575025E-3</v>
      </c>
      <c r="J18" s="61">
        <v>1.331505755417939E-2</v>
      </c>
      <c r="K18" s="61">
        <v>5.9358509076813887E-3</v>
      </c>
      <c r="L18" s="61">
        <v>1.4985473224061198E-2</v>
      </c>
      <c r="M18" s="61">
        <v>9.1177749133706954E-3</v>
      </c>
    </row>
    <row r="19" spans="1:13">
      <c r="A19" s="11" t="s">
        <v>150</v>
      </c>
      <c r="B19" s="62">
        <v>124357.49369000006</v>
      </c>
      <c r="C19" s="62">
        <v>300378.29876999988</v>
      </c>
      <c r="D19" s="63">
        <v>119766.02692000008</v>
      </c>
      <c r="E19" s="63">
        <v>287306.46444000019</v>
      </c>
      <c r="F19" s="63">
        <v>96487.858020000072</v>
      </c>
      <c r="G19" s="63">
        <v>272329.62487999996</v>
      </c>
      <c r="H19" s="64">
        <v>3.6816267895467908E-2</v>
      </c>
      <c r="I19" s="64">
        <v>7.393344489404906E-3</v>
      </c>
      <c r="J19" s="64">
        <v>3.6759889691554942E-2</v>
      </c>
      <c r="K19" s="64">
        <v>7.3797005913842969E-3</v>
      </c>
      <c r="L19" s="64">
        <v>3.8838047340871006E-2</v>
      </c>
      <c r="M19" s="64">
        <v>9.6718005552521719E-3</v>
      </c>
    </row>
    <row r="20" spans="1:13">
      <c r="A20" s="11" t="s">
        <v>147</v>
      </c>
      <c r="B20" s="62">
        <v>466761.49931000028</v>
      </c>
      <c r="C20" s="62">
        <v>151557.62437999999</v>
      </c>
      <c r="D20" s="63">
        <v>415602.34466000029</v>
      </c>
      <c r="E20" s="63">
        <v>181551.96483000001</v>
      </c>
      <c r="F20" s="63">
        <v>358276.88149000006</v>
      </c>
      <c r="G20" s="63">
        <v>123555.47684999999</v>
      </c>
      <c r="H20" s="64">
        <v>7.850166263534188E-3</v>
      </c>
      <c r="I20" s="64">
        <v>4.0038030442041961E-3</v>
      </c>
      <c r="J20" s="64">
        <v>6.5588531367165607E-3</v>
      </c>
      <c r="K20" s="64">
        <v>3.6509549651013817E-3</v>
      </c>
      <c r="L20" s="64">
        <v>8.5617157791965607E-3</v>
      </c>
      <c r="M20" s="64">
        <v>7.8966425194529934E-3</v>
      </c>
    </row>
    <row r="21" spans="1:13">
      <c r="A21" s="11" t="s">
        <v>148</v>
      </c>
      <c r="B21" s="62">
        <v>0</v>
      </c>
      <c r="C21" s="62">
        <v>0</v>
      </c>
      <c r="D21" s="63">
        <v>0</v>
      </c>
      <c r="E21" s="63">
        <v>0</v>
      </c>
      <c r="F21" s="63">
        <v>0</v>
      </c>
      <c r="G21" s="63">
        <v>0</v>
      </c>
      <c r="H21" s="64">
        <v>0</v>
      </c>
      <c r="I21" s="64">
        <v>0</v>
      </c>
      <c r="J21" s="64">
        <v>0</v>
      </c>
      <c r="K21" s="64">
        <v>0</v>
      </c>
      <c r="L21" s="64">
        <v>0</v>
      </c>
      <c r="M21" s="64">
        <v>0</v>
      </c>
    </row>
    <row r="22" spans="1:13">
      <c r="A22" s="12" t="s">
        <v>151</v>
      </c>
      <c r="B22" s="65">
        <v>0</v>
      </c>
      <c r="C22" s="65">
        <v>0</v>
      </c>
      <c r="D22" s="66">
        <v>0</v>
      </c>
      <c r="E22" s="66">
        <v>0</v>
      </c>
      <c r="F22" s="66">
        <v>0</v>
      </c>
      <c r="G22" s="66">
        <v>0</v>
      </c>
      <c r="H22" s="61">
        <v>0</v>
      </c>
      <c r="I22" s="61">
        <v>0</v>
      </c>
      <c r="J22" s="61">
        <v>0</v>
      </c>
      <c r="K22" s="61">
        <v>0</v>
      </c>
      <c r="L22" s="61">
        <v>0</v>
      </c>
      <c r="M22" s="61">
        <v>0</v>
      </c>
    </row>
    <row r="23" spans="1:13">
      <c r="A23" s="11" t="s">
        <v>146</v>
      </c>
      <c r="B23" s="62">
        <v>0</v>
      </c>
      <c r="C23" s="62">
        <v>0</v>
      </c>
      <c r="D23" s="63">
        <v>0</v>
      </c>
      <c r="E23" s="63">
        <v>0</v>
      </c>
      <c r="F23" s="63">
        <v>0</v>
      </c>
      <c r="G23" s="63">
        <v>0</v>
      </c>
      <c r="H23" s="64">
        <v>0</v>
      </c>
      <c r="I23" s="64">
        <v>0</v>
      </c>
      <c r="J23" s="64">
        <v>0</v>
      </c>
      <c r="K23" s="64">
        <v>0</v>
      </c>
      <c r="L23" s="64">
        <v>0</v>
      </c>
      <c r="M23" s="64">
        <v>0</v>
      </c>
    </row>
    <row r="24" spans="1:13">
      <c r="A24" s="11" t="s">
        <v>147</v>
      </c>
      <c r="B24" s="62">
        <v>0</v>
      </c>
      <c r="C24" s="62">
        <v>0</v>
      </c>
      <c r="D24" s="63">
        <v>0</v>
      </c>
      <c r="E24" s="63">
        <v>0</v>
      </c>
      <c r="F24" s="63">
        <v>0</v>
      </c>
      <c r="G24" s="63">
        <v>0</v>
      </c>
      <c r="H24" s="64">
        <v>0</v>
      </c>
      <c r="I24" s="64">
        <v>0</v>
      </c>
      <c r="J24" s="64">
        <v>0</v>
      </c>
      <c r="K24" s="64">
        <v>0</v>
      </c>
      <c r="L24" s="64">
        <v>0</v>
      </c>
      <c r="M24" s="64">
        <v>0</v>
      </c>
    </row>
    <row r="25" spans="1:13">
      <c r="A25" s="11" t="s">
        <v>148</v>
      </c>
      <c r="B25" s="62">
        <v>0</v>
      </c>
      <c r="C25" s="62">
        <v>0</v>
      </c>
      <c r="D25" s="63">
        <v>0</v>
      </c>
      <c r="E25" s="63">
        <v>0</v>
      </c>
      <c r="F25" s="63">
        <v>0</v>
      </c>
      <c r="G25" s="63">
        <v>0</v>
      </c>
      <c r="H25" s="64">
        <v>0</v>
      </c>
      <c r="I25" s="64">
        <v>0</v>
      </c>
      <c r="J25" s="64">
        <v>0</v>
      </c>
      <c r="K25" s="64">
        <v>0</v>
      </c>
      <c r="L25" s="64">
        <v>0</v>
      </c>
      <c r="M25" s="64">
        <v>0</v>
      </c>
    </row>
    <row r="26" spans="1:13">
      <c r="A26" s="12" t="s">
        <v>152</v>
      </c>
      <c r="B26" s="65">
        <v>402843.04801000003</v>
      </c>
      <c r="C26" s="65">
        <v>582901.81064000004</v>
      </c>
      <c r="D26" s="66">
        <v>402836.48895000003</v>
      </c>
      <c r="E26" s="66">
        <v>569901.54927000008</v>
      </c>
      <c r="F26" s="66">
        <v>562925.52612000005</v>
      </c>
      <c r="G26" s="66">
        <v>372566.68487</v>
      </c>
      <c r="H26" s="61">
        <v>5.320499387535204E-2</v>
      </c>
      <c r="I26" s="61">
        <v>1.2195024024916555E-2</v>
      </c>
      <c r="J26" s="61">
        <v>5.3464743542387574E-2</v>
      </c>
      <c r="K26" s="61">
        <v>1.278449269278927E-2</v>
      </c>
      <c r="L26" s="61">
        <v>5.9256755967152554E-2</v>
      </c>
      <c r="M26" s="61">
        <v>1.5796640447382899E-2</v>
      </c>
    </row>
    <row r="27" spans="1:13">
      <c r="A27" s="11" t="s">
        <v>146</v>
      </c>
      <c r="B27" s="62">
        <v>378456.44430000003</v>
      </c>
      <c r="C27" s="62">
        <v>329010.16366000008</v>
      </c>
      <c r="D27" s="63">
        <v>378763.94286000001</v>
      </c>
      <c r="E27" s="63">
        <v>322477.09433000005</v>
      </c>
      <c r="F27" s="63">
        <v>547139.21983000007</v>
      </c>
      <c r="G27" s="63">
        <v>294312.76974000002</v>
      </c>
      <c r="H27" s="64">
        <v>5.5022426353753595E-2</v>
      </c>
      <c r="I27" s="64">
        <v>1.6115347901697098E-2</v>
      </c>
      <c r="J27" s="64">
        <v>5.5252050892454899E-2</v>
      </c>
      <c r="K27" s="64">
        <v>1.6675905051319863E-2</v>
      </c>
      <c r="L27" s="64">
        <v>5.9872971003709446E-2</v>
      </c>
      <c r="M27" s="64">
        <v>1.6827794229720396E-2</v>
      </c>
    </row>
    <row r="28" spans="1:13">
      <c r="A28" s="11" t="s">
        <v>147</v>
      </c>
      <c r="B28" s="62">
        <v>24386.603709999999</v>
      </c>
      <c r="C28" s="62">
        <v>253891.64697999996</v>
      </c>
      <c r="D28" s="63">
        <v>24072.546090000003</v>
      </c>
      <c r="E28" s="63">
        <v>247424.45494000003</v>
      </c>
      <c r="F28" s="63">
        <v>15786.306289999999</v>
      </c>
      <c r="G28" s="63">
        <v>78253.915130000009</v>
      </c>
      <c r="H28" s="64">
        <v>2.5000203995195851E-2</v>
      </c>
      <c r="I28" s="64">
        <v>7.1148001749315355E-3</v>
      </c>
      <c r="J28" s="64">
        <v>2.5342766893836279E-2</v>
      </c>
      <c r="K28" s="64">
        <v>7.7126765276365281E-3</v>
      </c>
      <c r="L28" s="64">
        <v>3.7899295383556124E-2</v>
      </c>
      <c r="M28" s="64">
        <v>1.1918473774144058E-2</v>
      </c>
    </row>
    <row r="29" spans="1:13">
      <c r="A29" s="11" t="s">
        <v>148</v>
      </c>
      <c r="B29" s="62">
        <v>0</v>
      </c>
      <c r="C29" s="62">
        <v>0</v>
      </c>
      <c r="D29" s="63">
        <v>0</v>
      </c>
      <c r="E29" s="63">
        <v>0</v>
      </c>
      <c r="F29" s="63">
        <v>0</v>
      </c>
      <c r="G29" s="63">
        <v>0</v>
      </c>
      <c r="H29" s="64">
        <v>0</v>
      </c>
      <c r="I29" s="64">
        <v>0</v>
      </c>
      <c r="J29" s="64">
        <v>0</v>
      </c>
      <c r="K29" s="64">
        <v>0</v>
      </c>
      <c r="L29" s="64">
        <v>0</v>
      </c>
      <c r="M29" s="64">
        <v>0</v>
      </c>
    </row>
    <row r="30" spans="1:13">
      <c r="A30" s="12" t="s">
        <v>153</v>
      </c>
      <c r="B30" s="67">
        <v>1190427.6759100002</v>
      </c>
      <c r="C30" s="67">
        <v>1407725.3086700002</v>
      </c>
      <c r="D30" s="68">
        <v>1128987.8213400003</v>
      </c>
      <c r="E30" s="68">
        <v>1401696.5336999998</v>
      </c>
      <c r="F30" s="68">
        <v>1166648.9632599999</v>
      </c>
      <c r="G30" s="68">
        <v>996759.96803000011</v>
      </c>
      <c r="H30" s="61">
        <v>2.4928684606492446E-2</v>
      </c>
      <c r="I30" s="61">
        <v>7.0582724069390085E-3</v>
      </c>
      <c r="J30" s="61">
        <v>2.5390894135136725E-2</v>
      </c>
      <c r="K30" s="61">
        <v>7.1834207213378387E-3</v>
      </c>
      <c r="L30" s="61">
        <v>3.4433669956637443E-2</v>
      </c>
      <c r="M30" s="61">
        <v>9.5257569698164526E-3</v>
      </c>
    </row>
    <row r="31" spans="1:13">
      <c r="A31" s="11" t="s">
        <v>150</v>
      </c>
      <c r="B31" s="69">
        <v>534552.84461000003</v>
      </c>
      <c r="C31" s="69">
        <v>679889.62115000002</v>
      </c>
      <c r="D31" s="70">
        <v>528992.84414000006</v>
      </c>
      <c r="E31" s="70">
        <v>657028.34318000032</v>
      </c>
      <c r="F31" s="70">
        <v>670328.45301000006</v>
      </c>
      <c r="G31" s="70">
        <v>594426.3449100001</v>
      </c>
      <c r="H31" s="64">
        <v>4.7520036406565221E-2</v>
      </c>
      <c r="I31" s="64">
        <v>1.1064904149880331E-2</v>
      </c>
      <c r="J31" s="64">
        <v>4.7883578891662462E-2</v>
      </c>
      <c r="K31" s="64">
        <v>1.1411734622466484E-2</v>
      </c>
      <c r="L31" s="64">
        <v>5.4460243299457846E-2</v>
      </c>
      <c r="M31" s="64">
        <v>1.2762813442662019E-2</v>
      </c>
    </row>
    <row r="32" spans="1:13">
      <c r="A32" s="11" t="s">
        <v>147</v>
      </c>
      <c r="B32" s="69">
        <v>655874.83130000031</v>
      </c>
      <c r="C32" s="69">
        <v>727835.68752000004</v>
      </c>
      <c r="D32" s="70">
        <v>599994.9772000002</v>
      </c>
      <c r="E32" s="70">
        <v>744668.19051999948</v>
      </c>
      <c r="F32" s="70">
        <v>496320.51024999988</v>
      </c>
      <c r="G32" s="70">
        <v>402333.62312</v>
      </c>
      <c r="H32" s="64">
        <v>6.5162211424227246E-3</v>
      </c>
      <c r="I32" s="64">
        <v>3.3155769270322407E-3</v>
      </c>
      <c r="J32" s="64">
        <v>5.5599459874945091E-3</v>
      </c>
      <c r="K32" s="64">
        <v>3.4527362201460209E-3</v>
      </c>
      <c r="L32" s="64">
        <v>7.385861835183488E-3</v>
      </c>
      <c r="M32" s="64">
        <v>4.7431796835851782E-3</v>
      </c>
    </row>
    <row r="33" spans="1:13">
      <c r="A33" s="11" t="s">
        <v>154</v>
      </c>
      <c r="B33" s="69">
        <v>0</v>
      </c>
      <c r="C33" s="69">
        <v>0</v>
      </c>
      <c r="D33" s="70">
        <v>0</v>
      </c>
      <c r="E33" s="70">
        <v>0</v>
      </c>
      <c r="F33" s="70">
        <v>0</v>
      </c>
      <c r="G33" s="70">
        <v>0</v>
      </c>
      <c r="H33" s="64">
        <v>0</v>
      </c>
      <c r="I33" s="64">
        <v>0</v>
      </c>
      <c r="J33" s="64">
        <v>0</v>
      </c>
      <c r="K33" s="64">
        <v>0</v>
      </c>
      <c r="L33" s="64">
        <v>0</v>
      </c>
      <c r="M33" s="64">
        <v>0</v>
      </c>
    </row>
    <row r="34" spans="1:13">
      <c r="B34" s="13"/>
    </row>
    <row r="35" spans="1:13">
      <c r="A35" s="164" t="s">
        <v>463</v>
      </c>
      <c r="B35" s="164"/>
      <c r="C35" s="164"/>
      <c r="D35" s="164"/>
      <c r="E35" s="164"/>
      <c r="F35" s="164"/>
      <c r="G35" s="164"/>
      <c r="H35" s="164"/>
      <c r="I35" s="164"/>
      <c r="J35" s="164"/>
      <c r="K35" s="164"/>
      <c r="L35" s="164"/>
      <c r="M35" s="164"/>
    </row>
    <row r="36" spans="1:13">
      <c r="A36" s="130"/>
      <c r="B36" s="130"/>
      <c r="C36" s="130"/>
      <c r="D36" s="130"/>
      <c r="E36" s="130"/>
      <c r="F36" s="130"/>
      <c r="G36" s="130"/>
      <c r="H36" s="130"/>
      <c r="I36" s="130"/>
      <c r="J36" s="130"/>
      <c r="K36" s="130"/>
      <c r="L36" s="130"/>
      <c r="M36" s="130"/>
    </row>
    <row r="37" spans="1:13" ht="53.25" customHeight="1">
      <c r="A37" s="165" t="s">
        <v>464</v>
      </c>
      <c r="B37" s="165"/>
      <c r="C37" s="165"/>
      <c r="D37" s="165"/>
      <c r="E37" s="165"/>
      <c r="F37" s="165"/>
      <c r="G37" s="165"/>
      <c r="H37" s="165"/>
      <c r="I37" s="165"/>
      <c r="J37" s="165"/>
      <c r="K37" s="165"/>
      <c r="L37" s="165"/>
      <c r="M37" s="165"/>
    </row>
    <row r="38" spans="1:13" ht="14.4" customHeight="1">
      <c r="A38" s="165" t="s">
        <v>155</v>
      </c>
      <c r="B38" s="165"/>
      <c r="C38" s="165"/>
      <c r="D38" s="165"/>
      <c r="E38" s="165"/>
      <c r="F38" s="165"/>
      <c r="G38" s="165"/>
      <c r="H38" s="165"/>
      <c r="I38" s="165"/>
      <c r="J38" s="165"/>
      <c r="K38" s="165"/>
      <c r="L38" s="165"/>
      <c r="M38" s="165"/>
    </row>
    <row r="39" spans="1:13" ht="14.4" customHeight="1">
      <c r="A39" s="165" t="s">
        <v>465</v>
      </c>
      <c r="B39" s="165"/>
      <c r="C39" s="165"/>
      <c r="D39" s="165"/>
      <c r="E39" s="165"/>
      <c r="F39" s="165"/>
      <c r="G39" s="165"/>
      <c r="H39" s="165"/>
      <c r="I39" s="165"/>
      <c r="J39" s="165"/>
      <c r="K39" s="165"/>
      <c r="L39" s="165"/>
      <c r="M39" s="165"/>
    </row>
    <row r="40" spans="1:13">
      <c r="A40" s="130"/>
      <c r="B40" s="130"/>
      <c r="C40" s="130"/>
      <c r="D40" s="130"/>
      <c r="E40" s="130"/>
      <c r="F40" s="131"/>
      <c r="G40" s="132"/>
      <c r="H40" s="132"/>
      <c r="I40" s="133"/>
      <c r="J40" s="133"/>
      <c r="K40" s="130"/>
      <c r="L40" s="130"/>
      <c r="M40" s="130"/>
    </row>
    <row r="41" spans="1:13">
      <c r="A41" s="125" t="s">
        <v>461</v>
      </c>
      <c r="B41" s="126"/>
      <c r="C41" s="130"/>
      <c r="D41" s="130"/>
      <c r="E41" s="130"/>
      <c r="F41" s="131"/>
      <c r="G41" s="132"/>
      <c r="H41" s="132"/>
      <c r="I41" s="133"/>
      <c r="J41" s="133"/>
      <c r="K41" s="130"/>
      <c r="L41" s="130"/>
      <c r="M41" s="130"/>
    </row>
    <row r="42" spans="1:13">
      <c r="A42" s="14" t="s">
        <v>156</v>
      </c>
      <c r="B42" s="15" t="s">
        <v>157</v>
      </c>
      <c r="C42" s="130"/>
      <c r="D42" s="130"/>
      <c r="E42" s="130"/>
      <c r="F42" s="131"/>
      <c r="G42" s="132"/>
      <c r="H42" s="132"/>
      <c r="I42" s="133"/>
      <c r="J42" s="133"/>
      <c r="K42" s="130"/>
      <c r="L42" s="130"/>
      <c r="M42" s="130"/>
    </row>
    <row r="43" spans="1:13">
      <c r="A43" s="125"/>
      <c r="B43" s="125"/>
      <c r="C43" s="130"/>
      <c r="D43" s="130"/>
      <c r="E43" s="130"/>
      <c r="F43" s="134"/>
      <c r="G43" s="135"/>
      <c r="H43" s="135"/>
      <c r="I43" s="136"/>
      <c r="J43" s="136"/>
      <c r="K43" s="130"/>
      <c r="L43" s="130"/>
      <c r="M43" s="130"/>
    </row>
    <row r="44" spans="1:13">
      <c r="A44" s="125" t="s">
        <v>462</v>
      </c>
      <c r="B44" s="129">
        <f>Anexa_1!C108</f>
        <v>44189</v>
      </c>
      <c r="C44" s="130"/>
      <c r="D44" s="130"/>
      <c r="E44" s="130"/>
      <c r="F44" s="130"/>
      <c r="G44" s="130"/>
      <c r="H44" s="130"/>
      <c r="I44" s="130"/>
      <c r="J44" s="130"/>
      <c r="K44" s="130"/>
      <c r="L44" s="130"/>
      <c r="M44" s="130"/>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D10" sqref="D10:D48"/>
    </sheetView>
  </sheetViews>
  <sheetFormatPr defaultColWidth="11.44140625" defaultRowHeight="13.2"/>
  <cols>
    <col min="1" max="1" width="2.5546875" style="17" customWidth="1"/>
    <col min="2" max="2" width="8.33203125" style="17" customWidth="1"/>
    <col min="3" max="3" width="86.88671875" style="17" customWidth="1"/>
    <col min="4" max="4" width="16.5546875" style="17" customWidth="1"/>
    <col min="5" max="5" width="11.6640625" style="17" customWidth="1"/>
    <col min="6" max="16384" width="11.44140625" style="17"/>
  </cols>
  <sheetData>
    <row r="1" spans="1:4">
      <c r="A1" s="16"/>
      <c r="B1" s="16"/>
      <c r="C1" s="16"/>
      <c r="D1" s="16"/>
    </row>
    <row r="2" spans="1:4">
      <c r="A2" s="71"/>
      <c r="B2" s="175" t="s">
        <v>380</v>
      </c>
      <c r="C2" s="175"/>
      <c r="D2" s="71"/>
    </row>
    <row r="3" spans="1:4">
      <c r="A3" s="71"/>
      <c r="B3" s="176" t="s">
        <v>467</v>
      </c>
      <c r="C3" s="176"/>
      <c r="D3" s="71"/>
    </row>
    <row r="4" spans="1:4">
      <c r="A4" s="16"/>
      <c r="B4" s="16"/>
      <c r="C4" s="16"/>
      <c r="D4" s="16"/>
    </row>
    <row r="5" spans="1:4" ht="15">
      <c r="A5" s="18"/>
      <c r="B5" s="177" t="s">
        <v>159</v>
      </c>
      <c r="C5" s="177"/>
      <c r="D5" s="18"/>
    </row>
    <row r="6" spans="1:4">
      <c r="A6" s="16"/>
      <c r="B6" s="16"/>
      <c r="C6" s="16"/>
      <c r="D6" s="16"/>
    </row>
    <row r="7" spans="1:4">
      <c r="A7" s="16"/>
      <c r="B7" s="16"/>
      <c r="C7" s="16"/>
      <c r="D7" s="16"/>
    </row>
    <row r="8" spans="1:4" ht="33.450000000000003" customHeight="1">
      <c r="A8" s="72"/>
      <c r="B8" s="19" t="s">
        <v>160</v>
      </c>
      <c r="C8" s="20" t="s">
        <v>161</v>
      </c>
      <c r="D8" s="19" t="s">
        <v>4</v>
      </c>
    </row>
    <row r="9" spans="1:4">
      <c r="A9" s="72"/>
      <c r="B9" s="21" t="s">
        <v>28</v>
      </c>
      <c r="C9" s="21" t="s">
        <v>29</v>
      </c>
      <c r="D9" s="22" t="s">
        <v>162</v>
      </c>
    </row>
    <row r="10" spans="1:4">
      <c r="A10" s="72"/>
      <c r="B10" s="23" t="s">
        <v>162</v>
      </c>
      <c r="C10" s="24" t="s">
        <v>163</v>
      </c>
      <c r="D10" s="73">
        <v>703234620.72270012</v>
      </c>
    </row>
    <row r="11" spans="1:4">
      <c r="A11" s="72"/>
      <c r="B11" s="25" t="s">
        <v>164</v>
      </c>
      <c r="C11" s="26" t="s">
        <v>165</v>
      </c>
      <c r="D11" s="74">
        <v>137796825.38730001</v>
      </c>
    </row>
    <row r="12" spans="1:4">
      <c r="A12" s="72"/>
      <c r="B12" s="25" t="s">
        <v>166</v>
      </c>
      <c r="C12" s="26" t="s">
        <v>167</v>
      </c>
      <c r="D12" s="74">
        <v>337792896.71000004</v>
      </c>
    </row>
    <row r="13" spans="1:4">
      <c r="A13" s="72"/>
      <c r="B13" s="25" t="s">
        <v>168</v>
      </c>
      <c r="C13" s="26" t="s">
        <v>169</v>
      </c>
      <c r="D13" s="74">
        <v>227644898.62540001</v>
      </c>
    </row>
    <row r="14" spans="1:4">
      <c r="A14" s="72"/>
      <c r="B14" s="23" t="s">
        <v>170</v>
      </c>
      <c r="C14" s="24" t="s">
        <v>171</v>
      </c>
      <c r="D14" s="73">
        <v>-557069.58669300005</v>
      </c>
    </row>
    <row r="15" spans="1:4">
      <c r="A15" s="72"/>
      <c r="B15" s="25" t="s">
        <v>172</v>
      </c>
      <c r="C15" s="26" t="s">
        <v>173</v>
      </c>
      <c r="D15" s="74">
        <v>-557069.58669300005</v>
      </c>
    </row>
    <row r="16" spans="1:4">
      <c r="A16" s="72"/>
      <c r="B16" s="25" t="s">
        <v>174</v>
      </c>
      <c r="C16" s="26" t="s">
        <v>0</v>
      </c>
      <c r="D16" s="74">
        <v>0</v>
      </c>
    </row>
    <row r="17" spans="1:4">
      <c r="A17" s="72"/>
      <c r="B17" s="25" t="s">
        <v>175</v>
      </c>
      <c r="C17" s="26" t="s">
        <v>176</v>
      </c>
      <c r="D17" s="74">
        <v>0</v>
      </c>
    </row>
    <row r="18" spans="1:4">
      <c r="A18" s="72"/>
      <c r="B18" s="25" t="s">
        <v>177</v>
      </c>
      <c r="C18" s="26" t="s">
        <v>178</v>
      </c>
      <c r="D18" s="74">
        <v>0</v>
      </c>
    </row>
    <row r="19" spans="1:4" ht="12.75" customHeight="1">
      <c r="A19" s="72"/>
      <c r="B19" s="23" t="s">
        <v>179</v>
      </c>
      <c r="C19" s="24" t="s">
        <v>180</v>
      </c>
      <c r="D19" s="73">
        <v>0</v>
      </c>
    </row>
    <row r="20" spans="1:4">
      <c r="A20" s="72"/>
      <c r="B20" s="25" t="s">
        <v>181</v>
      </c>
      <c r="C20" s="26" t="s">
        <v>0</v>
      </c>
      <c r="D20" s="74">
        <v>0</v>
      </c>
    </row>
    <row r="21" spans="1:4">
      <c r="A21" s="72"/>
      <c r="B21" s="25" t="s">
        <v>182</v>
      </c>
      <c r="C21" s="26" t="s">
        <v>176</v>
      </c>
      <c r="D21" s="74">
        <v>0</v>
      </c>
    </row>
    <row r="22" spans="1:4">
      <c r="A22" s="72"/>
      <c r="B22" s="25" t="s">
        <v>183</v>
      </c>
      <c r="C22" s="26" t="s">
        <v>178</v>
      </c>
      <c r="D22" s="74">
        <v>0</v>
      </c>
    </row>
    <row r="23" spans="1:4">
      <c r="A23" s="72"/>
      <c r="B23" s="23" t="s">
        <v>184</v>
      </c>
      <c r="C23" s="24" t="s">
        <v>185</v>
      </c>
      <c r="D23" s="73">
        <v>0</v>
      </c>
    </row>
    <row r="24" spans="1:4">
      <c r="A24" s="72"/>
      <c r="B24" s="25" t="s">
        <v>186</v>
      </c>
      <c r="C24" s="26" t="s">
        <v>176</v>
      </c>
      <c r="D24" s="74">
        <v>0</v>
      </c>
    </row>
    <row r="25" spans="1:4">
      <c r="A25" s="72"/>
      <c r="B25" s="25" t="s">
        <v>187</v>
      </c>
      <c r="C25" s="26" t="s">
        <v>178</v>
      </c>
      <c r="D25" s="74">
        <v>0</v>
      </c>
    </row>
    <row r="26" spans="1:4">
      <c r="A26" s="72"/>
      <c r="B26" s="23" t="s">
        <v>188</v>
      </c>
      <c r="C26" s="24" t="s">
        <v>189</v>
      </c>
      <c r="D26" s="73">
        <v>1200000</v>
      </c>
    </row>
    <row r="27" spans="1:4">
      <c r="A27" s="72"/>
      <c r="B27" s="25" t="s">
        <v>190</v>
      </c>
      <c r="C27" s="26" t="s">
        <v>0</v>
      </c>
      <c r="D27" s="74">
        <v>1200000</v>
      </c>
    </row>
    <row r="28" spans="1:4">
      <c r="A28" s="72"/>
      <c r="B28" s="25" t="s">
        <v>191</v>
      </c>
      <c r="C28" s="26" t="s">
        <v>176</v>
      </c>
      <c r="D28" s="74">
        <v>0</v>
      </c>
    </row>
    <row r="29" spans="1:4">
      <c r="A29" s="72"/>
      <c r="B29" s="25" t="s">
        <v>192</v>
      </c>
      <c r="C29" s="26" t="s">
        <v>178</v>
      </c>
      <c r="D29" s="74">
        <v>0</v>
      </c>
    </row>
    <row r="30" spans="1:4">
      <c r="A30" s="72"/>
      <c r="B30" s="23" t="s">
        <v>193</v>
      </c>
      <c r="C30" s="24" t="s">
        <v>194</v>
      </c>
      <c r="D30" s="73">
        <v>4027683227.3069844</v>
      </c>
    </row>
    <row r="31" spans="1:4">
      <c r="A31" s="72"/>
      <c r="B31" s="25" t="s">
        <v>195</v>
      </c>
      <c r="C31" s="26" t="s">
        <v>176</v>
      </c>
      <c r="D31" s="74">
        <v>549678047.05999994</v>
      </c>
    </row>
    <row r="32" spans="1:4">
      <c r="A32" s="72"/>
      <c r="B32" s="25" t="s">
        <v>196</v>
      </c>
      <c r="C32" s="26" t="s">
        <v>178</v>
      </c>
      <c r="D32" s="74">
        <v>3048790571.1575756</v>
      </c>
    </row>
    <row r="33" spans="1:4">
      <c r="A33" s="72"/>
      <c r="B33" s="23" t="s">
        <v>197</v>
      </c>
      <c r="C33" s="24" t="s">
        <v>198</v>
      </c>
      <c r="D33" s="74">
        <v>429214609.08940899</v>
      </c>
    </row>
    <row r="34" spans="1:4">
      <c r="A34" s="72"/>
      <c r="B34" s="23" t="s">
        <v>199</v>
      </c>
      <c r="C34" s="24" t="s">
        <v>200</v>
      </c>
      <c r="D34" s="75" t="s">
        <v>201</v>
      </c>
    </row>
    <row r="35" spans="1:4" ht="26.4">
      <c r="A35" s="72"/>
      <c r="B35" s="23" t="s">
        <v>202</v>
      </c>
      <c r="C35" s="24" t="s">
        <v>203</v>
      </c>
      <c r="D35" s="75" t="s">
        <v>201</v>
      </c>
    </row>
    <row r="36" spans="1:4">
      <c r="A36" s="72"/>
      <c r="B36" s="23" t="s">
        <v>204</v>
      </c>
      <c r="C36" s="28" t="s">
        <v>205</v>
      </c>
      <c r="D36" s="73">
        <v>0</v>
      </c>
    </row>
    <row r="37" spans="1:4">
      <c r="A37" s="72"/>
      <c r="B37" s="23" t="s">
        <v>206</v>
      </c>
      <c r="C37" s="28" t="s">
        <v>24</v>
      </c>
      <c r="D37" s="73">
        <v>24983047.5</v>
      </c>
    </row>
    <row r="38" spans="1:4">
      <c r="A38" s="72"/>
      <c r="B38" s="25" t="s">
        <v>207</v>
      </c>
      <c r="C38" s="29" t="s">
        <v>24</v>
      </c>
      <c r="D38" s="74">
        <v>24983047.5</v>
      </c>
    </row>
    <row r="39" spans="1:4">
      <c r="A39" s="72"/>
      <c r="B39" s="25" t="s">
        <v>208</v>
      </c>
      <c r="C39" s="29" t="s">
        <v>209</v>
      </c>
      <c r="D39" s="74">
        <v>0</v>
      </c>
    </row>
    <row r="40" spans="1:4">
      <c r="A40" s="72"/>
      <c r="B40" s="23" t="s">
        <v>210</v>
      </c>
      <c r="C40" s="28" t="s">
        <v>25</v>
      </c>
      <c r="D40" s="73">
        <v>1829503.2100000009</v>
      </c>
    </row>
    <row r="41" spans="1:4">
      <c r="A41" s="72"/>
      <c r="B41" s="25" t="s">
        <v>211</v>
      </c>
      <c r="C41" s="29" t="s">
        <v>1</v>
      </c>
      <c r="D41" s="74">
        <v>0</v>
      </c>
    </row>
    <row r="42" spans="1:4">
      <c r="A42" s="72"/>
      <c r="B42" s="25" t="s">
        <v>212</v>
      </c>
      <c r="C42" s="29" t="s">
        <v>2</v>
      </c>
      <c r="D42" s="74">
        <v>1829503.2100000009</v>
      </c>
    </row>
    <row r="43" spans="1:4">
      <c r="A43" s="72"/>
      <c r="B43" s="23" t="s">
        <v>213</v>
      </c>
      <c r="C43" s="28" t="s">
        <v>214</v>
      </c>
      <c r="D43" s="73">
        <v>3850186.82</v>
      </c>
    </row>
    <row r="44" spans="1:4">
      <c r="A44" s="72"/>
      <c r="B44" s="25" t="s">
        <v>215</v>
      </c>
      <c r="C44" s="29" t="s">
        <v>216</v>
      </c>
      <c r="D44" s="74">
        <v>1488367</v>
      </c>
    </row>
    <row r="45" spans="1:4">
      <c r="A45" s="72"/>
      <c r="B45" s="25" t="s">
        <v>217</v>
      </c>
      <c r="C45" s="29" t="s">
        <v>218</v>
      </c>
      <c r="D45" s="74">
        <v>2361819.8199999998</v>
      </c>
    </row>
    <row r="46" spans="1:4">
      <c r="A46" s="72"/>
      <c r="B46" s="23" t="s">
        <v>219</v>
      </c>
      <c r="C46" s="28" t="s">
        <v>3</v>
      </c>
      <c r="D46" s="73">
        <v>30822293.936747998</v>
      </c>
    </row>
    <row r="47" spans="1:4">
      <c r="A47" s="72"/>
      <c r="B47" s="23" t="s">
        <v>220</v>
      </c>
      <c r="C47" s="28" t="s">
        <v>221</v>
      </c>
      <c r="D47" s="76">
        <v>0</v>
      </c>
    </row>
    <row r="48" spans="1:4">
      <c r="A48" s="72"/>
      <c r="B48" s="23" t="s">
        <v>222</v>
      </c>
      <c r="C48" s="28" t="s">
        <v>26</v>
      </c>
      <c r="D48" s="73">
        <v>4793045809.9097414</v>
      </c>
    </row>
    <row r="51" spans="4:4">
      <c r="D51" s="30"/>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D39"/>
    </sheetView>
  </sheetViews>
  <sheetFormatPr defaultColWidth="11.44140625" defaultRowHeight="13.2"/>
  <cols>
    <col min="1" max="1" width="4.5546875" style="17" customWidth="1"/>
    <col min="2" max="2" width="8.33203125" style="17" customWidth="1"/>
    <col min="3" max="3" width="93" style="17" customWidth="1"/>
    <col min="4" max="4" width="18.33203125" style="17" customWidth="1"/>
    <col min="5" max="5" width="11.88671875" style="17" bestFit="1" customWidth="1"/>
    <col min="6" max="16384" width="11.44140625" style="17"/>
  </cols>
  <sheetData>
    <row r="1" spans="1:4">
      <c r="A1" s="16"/>
      <c r="B1" s="31"/>
      <c r="C1" s="31"/>
      <c r="D1" s="16"/>
    </row>
    <row r="2" spans="1:4">
      <c r="A2" s="16"/>
      <c r="B2" s="178" t="s">
        <v>380</v>
      </c>
      <c r="C2" s="178"/>
      <c r="D2" s="31"/>
    </row>
    <row r="3" spans="1:4">
      <c r="A3" s="16"/>
      <c r="B3" s="179" t="str">
        <f>"La situatia din "&amp;TEXT(RIGHT('f01.01'!B3,10),"dd.mm.yyy")</f>
        <v>La situatia din 30.11.2020</v>
      </c>
      <c r="C3" s="179"/>
      <c r="D3" s="16"/>
    </row>
    <row r="4" spans="1:4">
      <c r="A4" s="16"/>
      <c r="B4" s="16"/>
      <c r="C4" s="16"/>
      <c r="D4" s="16"/>
    </row>
    <row r="5" spans="1:4" ht="13.8">
      <c r="A5" s="16"/>
      <c r="B5" s="180" t="s">
        <v>223</v>
      </c>
      <c r="C5" s="181"/>
      <c r="D5" s="180"/>
    </row>
    <row r="6" spans="1:4">
      <c r="A6" s="16"/>
      <c r="B6" s="16"/>
      <c r="C6" s="16"/>
      <c r="D6" s="16"/>
    </row>
    <row r="7" spans="1:4">
      <c r="A7" s="16"/>
      <c r="B7" s="16"/>
      <c r="C7" s="16"/>
      <c r="D7" s="16"/>
    </row>
    <row r="8" spans="1:4" ht="34.200000000000003" customHeight="1">
      <c r="A8" s="72"/>
      <c r="B8" s="19" t="s">
        <v>160</v>
      </c>
      <c r="C8" s="20" t="s">
        <v>161</v>
      </c>
      <c r="D8" s="19" t="s">
        <v>4</v>
      </c>
    </row>
    <row r="9" spans="1:4" ht="14.25" customHeight="1">
      <c r="A9" s="72"/>
      <c r="B9" s="21" t="s">
        <v>28</v>
      </c>
      <c r="C9" s="32" t="s">
        <v>29</v>
      </c>
      <c r="D9" s="33" t="s">
        <v>162</v>
      </c>
    </row>
    <row r="10" spans="1:4" s="35" customFormat="1">
      <c r="A10" s="34"/>
      <c r="B10" s="23" t="s">
        <v>162</v>
      </c>
      <c r="C10" s="24" t="s">
        <v>224</v>
      </c>
      <c r="D10" s="76">
        <v>-1024200</v>
      </c>
    </row>
    <row r="11" spans="1:4">
      <c r="A11" s="72"/>
      <c r="B11" s="25" t="s">
        <v>164</v>
      </c>
      <c r="C11" s="26" t="s">
        <v>173</v>
      </c>
      <c r="D11" s="77">
        <v>-1024200</v>
      </c>
    </row>
    <row r="12" spans="1:4">
      <c r="A12" s="72"/>
      <c r="B12" s="25" t="s">
        <v>166</v>
      </c>
      <c r="C12" s="26" t="s">
        <v>225</v>
      </c>
      <c r="D12" s="77">
        <v>0</v>
      </c>
    </row>
    <row r="13" spans="1:4">
      <c r="A13" s="72"/>
      <c r="B13" s="25" t="s">
        <v>168</v>
      </c>
      <c r="C13" s="26" t="s">
        <v>5</v>
      </c>
      <c r="D13" s="77">
        <v>0</v>
      </c>
    </row>
    <row r="14" spans="1:4">
      <c r="A14" s="72"/>
      <c r="B14" s="25" t="s">
        <v>170</v>
      </c>
      <c r="C14" s="26" t="s">
        <v>226</v>
      </c>
      <c r="D14" s="77">
        <v>0</v>
      </c>
    </row>
    <row r="15" spans="1:4">
      <c r="A15" s="72"/>
      <c r="B15" s="25" t="s">
        <v>172</v>
      </c>
      <c r="C15" s="26" t="s">
        <v>6</v>
      </c>
      <c r="D15" s="77">
        <v>0</v>
      </c>
    </row>
    <row r="16" spans="1:4" s="35" customFormat="1">
      <c r="A16" s="34"/>
      <c r="B16" s="23" t="s">
        <v>174</v>
      </c>
      <c r="C16" s="24" t="s">
        <v>227</v>
      </c>
      <c r="D16" s="76">
        <v>0</v>
      </c>
    </row>
    <row r="17" spans="1:4">
      <c r="A17" s="72"/>
      <c r="B17" s="25" t="s">
        <v>175</v>
      </c>
      <c r="C17" s="26" t="s">
        <v>5</v>
      </c>
      <c r="D17" s="77">
        <v>0</v>
      </c>
    </row>
    <row r="18" spans="1:4">
      <c r="A18" s="72"/>
      <c r="B18" s="25" t="s">
        <v>177</v>
      </c>
      <c r="C18" s="26" t="s">
        <v>226</v>
      </c>
      <c r="D18" s="77">
        <v>0</v>
      </c>
    </row>
    <row r="19" spans="1:4">
      <c r="A19" s="72"/>
      <c r="B19" s="25" t="s">
        <v>184</v>
      </c>
      <c r="C19" s="26" t="s">
        <v>6</v>
      </c>
      <c r="D19" s="77">
        <v>0</v>
      </c>
    </row>
    <row r="20" spans="1:4" s="35" customFormat="1">
      <c r="A20" s="34"/>
      <c r="B20" s="23" t="s">
        <v>228</v>
      </c>
      <c r="C20" s="24" t="s">
        <v>229</v>
      </c>
      <c r="D20" s="76">
        <v>4129705714.7178192</v>
      </c>
    </row>
    <row r="21" spans="1:4">
      <c r="A21" s="72"/>
      <c r="B21" s="25" t="s">
        <v>186</v>
      </c>
      <c r="C21" s="26" t="s">
        <v>5</v>
      </c>
      <c r="D21" s="77">
        <v>2600330177.9106121</v>
      </c>
    </row>
    <row r="22" spans="1:4">
      <c r="A22" s="72"/>
      <c r="B22" s="25" t="s">
        <v>187</v>
      </c>
      <c r="C22" s="26" t="s">
        <v>226</v>
      </c>
      <c r="D22" s="77">
        <v>0</v>
      </c>
    </row>
    <row r="23" spans="1:4">
      <c r="A23" s="72"/>
      <c r="B23" s="25" t="s">
        <v>230</v>
      </c>
      <c r="C23" s="26" t="s">
        <v>6</v>
      </c>
      <c r="D23" s="77">
        <v>1529375536.8072073</v>
      </c>
    </row>
    <row r="24" spans="1:4" s="35" customFormat="1" ht="19.2" customHeight="1">
      <c r="A24" s="34"/>
      <c r="B24" s="23" t="s">
        <v>231</v>
      </c>
      <c r="C24" s="24" t="s">
        <v>200</v>
      </c>
      <c r="D24" s="75" t="s">
        <v>201</v>
      </c>
    </row>
    <row r="25" spans="1:4" s="35" customFormat="1" ht="26.4">
      <c r="A25" s="34"/>
      <c r="B25" s="23" t="s">
        <v>232</v>
      </c>
      <c r="C25" s="24" t="s">
        <v>203</v>
      </c>
      <c r="D25" s="75" t="s">
        <v>201</v>
      </c>
    </row>
    <row r="26" spans="1:4" s="35" customFormat="1">
      <c r="A26" s="34"/>
      <c r="B26" s="23" t="s">
        <v>233</v>
      </c>
      <c r="C26" s="24" t="s">
        <v>7</v>
      </c>
      <c r="D26" s="76">
        <v>8429205.0896349996</v>
      </c>
    </row>
    <row r="27" spans="1:4">
      <c r="A27" s="72"/>
      <c r="B27" s="25" t="s">
        <v>234</v>
      </c>
      <c r="C27" s="26" t="s">
        <v>235</v>
      </c>
      <c r="D27" s="77">
        <v>0</v>
      </c>
    </row>
    <row r="28" spans="1:4">
      <c r="A28" s="72"/>
      <c r="B28" s="25" t="s">
        <v>236</v>
      </c>
      <c r="C28" s="26" t="s">
        <v>237</v>
      </c>
      <c r="D28" s="77">
        <v>0</v>
      </c>
    </row>
    <row r="29" spans="1:4">
      <c r="A29" s="72"/>
      <c r="B29" s="25" t="s">
        <v>238</v>
      </c>
      <c r="C29" s="26" t="s">
        <v>8</v>
      </c>
      <c r="D29" s="77">
        <v>0</v>
      </c>
    </row>
    <row r="30" spans="1:4">
      <c r="A30" s="72"/>
      <c r="B30" s="25" t="s">
        <v>239</v>
      </c>
      <c r="C30" s="26" t="s">
        <v>240</v>
      </c>
      <c r="D30" s="77">
        <v>0</v>
      </c>
    </row>
    <row r="31" spans="1:4">
      <c r="A31" s="72"/>
      <c r="B31" s="25" t="s">
        <v>241</v>
      </c>
      <c r="C31" s="26" t="s">
        <v>242</v>
      </c>
      <c r="D31" s="77">
        <v>3376558.7987350002</v>
      </c>
    </row>
    <row r="32" spans="1:4">
      <c r="A32" s="72"/>
      <c r="B32" s="25" t="s">
        <v>243</v>
      </c>
      <c r="C32" s="26" t="s">
        <v>9</v>
      </c>
      <c r="D32" s="77">
        <v>5052646.2908999994</v>
      </c>
    </row>
    <row r="33" spans="1:5" s="35" customFormat="1">
      <c r="A33" s="34"/>
      <c r="B33" s="23" t="s">
        <v>199</v>
      </c>
      <c r="C33" s="24" t="s">
        <v>10</v>
      </c>
      <c r="D33" s="76">
        <v>339480.86000000004</v>
      </c>
    </row>
    <row r="34" spans="1:5">
      <c r="A34" s="72"/>
      <c r="B34" s="25" t="s">
        <v>202</v>
      </c>
      <c r="C34" s="26" t="s">
        <v>11</v>
      </c>
      <c r="D34" s="74">
        <v>339480.86000000004</v>
      </c>
    </row>
    <row r="35" spans="1:5">
      <c r="A35" s="72"/>
      <c r="B35" s="25" t="s">
        <v>204</v>
      </c>
      <c r="C35" s="26" t="s">
        <v>12</v>
      </c>
      <c r="D35" s="77">
        <v>0</v>
      </c>
    </row>
    <row r="36" spans="1:5" s="35" customFormat="1">
      <c r="A36" s="34"/>
      <c r="B36" s="23" t="s">
        <v>206</v>
      </c>
      <c r="C36" s="24" t="s">
        <v>14</v>
      </c>
      <c r="D36" s="75" t="s">
        <v>201</v>
      </c>
    </row>
    <row r="37" spans="1:5" s="35" customFormat="1">
      <c r="A37" s="34"/>
      <c r="B37" s="23" t="s">
        <v>207</v>
      </c>
      <c r="C37" s="24" t="s">
        <v>13</v>
      </c>
      <c r="D37" s="76">
        <v>39457670.732287072</v>
      </c>
    </row>
    <row r="38" spans="1:5" s="36" customFormat="1">
      <c r="A38" s="72"/>
      <c r="B38" s="25" t="s">
        <v>208</v>
      </c>
      <c r="C38" s="26" t="s">
        <v>244</v>
      </c>
      <c r="D38" s="77">
        <v>0</v>
      </c>
    </row>
    <row r="39" spans="1:5" s="35" customFormat="1">
      <c r="A39" s="34"/>
      <c r="B39" s="23" t="s">
        <v>210</v>
      </c>
      <c r="C39" s="24" t="s">
        <v>27</v>
      </c>
      <c r="D39" s="73">
        <v>4176907871.3997436</v>
      </c>
    </row>
    <row r="40" spans="1:5">
      <c r="E40" s="37"/>
    </row>
    <row r="42" spans="1:5">
      <c r="D42" s="38"/>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topLeftCell="A31" zoomScale="90" zoomScaleNormal="90" workbookViewId="0">
      <selection activeCell="D10" sqref="D10:D50"/>
    </sheetView>
  </sheetViews>
  <sheetFormatPr defaultColWidth="11.44140625" defaultRowHeight="13.2"/>
  <cols>
    <col min="1" max="1" width="4.44140625" style="17" customWidth="1"/>
    <col min="2" max="2" width="8.33203125" style="17" customWidth="1"/>
    <col min="3" max="3" width="72.5546875" style="17" customWidth="1"/>
    <col min="4" max="4" width="17.5546875" style="17" customWidth="1"/>
    <col min="5" max="16384" width="11.44140625" style="17"/>
  </cols>
  <sheetData>
    <row r="1" spans="1:4">
      <c r="A1" s="16"/>
      <c r="B1" s="16"/>
      <c r="C1" s="16"/>
      <c r="D1" s="72"/>
    </row>
    <row r="2" spans="1:4">
      <c r="A2" s="16"/>
      <c r="B2" s="178" t="s">
        <v>380</v>
      </c>
      <c r="C2" s="178"/>
      <c r="D2" s="72"/>
    </row>
    <row r="3" spans="1:4">
      <c r="A3" s="16"/>
      <c r="B3" s="179" t="str">
        <f>"La situatia din "&amp;TEXT(RIGHT('f01.01'!B3,10),"dd.mm.yyy")</f>
        <v>La situatia din 30.11.2020</v>
      </c>
      <c r="C3" s="179"/>
      <c r="D3" s="72"/>
    </row>
    <row r="4" spans="1:4">
      <c r="A4" s="16"/>
      <c r="B4" s="16"/>
      <c r="C4" s="16"/>
      <c r="D4" s="72"/>
    </row>
    <row r="5" spans="1:4" ht="15">
      <c r="A5" s="16"/>
      <c r="B5" s="177" t="s">
        <v>245</v>
      </c>
      <c r="C5" s="181"/>
      <c r="D5" s="182"/>
    </row>
    <row r="6" spans="1:4">
      <c r="A6" s="72"/>
      <c r="B6" s="72"/>
      <c r="C6" s="72"/>
      <c r="D6" s="72"/>
    </row>
    <row r="7" spans="1:4">
      <c r="A7" s="72"/>
      <c r="B7" s="72"/>
      <c r="C7" s="72"/>
      <c r="D7" s="72"/>
    </row>
    <row r="8" spans="1:4" ht="30.15" customHeight="1">
      <c r="A8" s="72"/>
      <c r="B8" s="19" t="s">
        <v>160</v>
      </c>
      <c r="C8" s="20" t="s">
        <v>161</v>
      </c>
      <c r="D8" s="19" t="s">
        <v>4</v>
      </c>
    </row>
    <row r="9" spans="1:4">
      <c r="A9" s="72"/>
      <c r="B9" s="39" t="s">
        <v>28</v>
      </c>
      <c r="C9" s="39" t="s">
        <v>29</v>
      </c>
      <c r="D9" s="40" t="s">
        <v>162</v>
      </c>
    </row>
    <row r="10" spans="1:4">
      <c r="A10" s="72"/>
      <c r="B10" s="23" t="s">
        <v>162</v>
      </c>
      <c r="C10" s="24" t="s">
        <v>15</v>
      </c>
      <c r="D10" s="78">
        <v>406550000</v>
      </c>
    </row>
    <row r="11" spans="1:4">
      <c r="A11" s="72"/>
      <c r="B11" s="25" t="s">
        <v>164</v>
      </c>
      <c r="C11" s="26" t="s">
        <v>16</v>
      </c>
      <c r="D11" s="79">
        <v>406550000</v>
      </c>
    </row>
    <row r="12" spans="1:4">
      <c r="A12" s="72"/>
      <c r="B12" s="25" t="s">
        <v>166</v>
      </c>
      <c r="C12" s="26" t="s">
        <v>17</v>
      </c>
      <c r="D12" s="80" t="s">
        <v>201</v>
      </c>
    </row>
    <row r="13" spans="1:4">
      <c r="A13" s="72"/>
      <c r="B13" s="23" t="s">
        <v>168</v>
      </c>
      <c r="C13" s="24" t="s">
        <v>246</v>
      </c>
      <c r="D13" s="78">
        <v>0</v>
      </c>
    </row>
    <row r="14" spans="1:4">
      <c r="A14" s="72"/>
      <c r="B14" s="23" t="s">
        <v>170</v>
      </c>
      <c r="C14" s="24" t="s">
        <v>247</v>
      </c>
      <c r="D14" s="78">
        <v>0</v>
      </c>
    </row>
    <row r="15" spans="1:4">
      <c r="A15" s="72"/>
      <c r="B15" s="25" t="s">
        <v>172</v>
      </c>
      <c r="C15" s="26" t="s">
        <v>18</v>
      </c>
      <c r="D15" s="79">
        <v>0</v>
      </c>
    </row>
    <row r="16" spans="1:4">
      <c r="A16" s="72"/>
      <c r="B16" s="25" t="s">
        <v>174</v>
      </c>
      <c r="C16" s="26" t="s">
        <v>248</v>
      </c>
      <c r="D16" s="79">
        <v>0</v>
      </c>
    </row>
    <row r="17" spans="1:4">
      <c r="A17" s="72"/>
      <c r="B17" s="23" t="s">
        <v>175</v>
      </c>
      <c r="C17" s="24" t="s">
        <v>249</v>
      </c>
      <c r="D17" s="78">
        <v>0</v>
      </c>
    </row>
    <row r="18" spans="1:4">
      <c r="A18" s="72"/>
      <c r="B18" s="23" t="s">
        <v>177</v>
      </c>
      <c r="C18" s="24" t="s">
        <v>250</v>
      </c>
      <c r="D18" s="78">
        <v>0</v>
      </c>
    </row>
    <row r="19" spans="1:4">
      <c r="A19" s="72"/>
      <c r="B19" s="25" t="s">
        <v>251</v>
      </c>
      <c r="C19" s="26" t="s">
        <v>252</v>
      </c>
      <c r="D19" s="79">
        <v>0</v>
      </c>
    </row>
    <row r="20" spans="1:4">
      <c r="A20" s="72"/>
      <c r="B20" s="25" t="s">
        <v>184</v>
      </c>
      <c r="C20" s="41" t="s">
        <v>24</v>
      </c>
      <c r="D20" s="79">
        <v>0</v>
      </c>
    </row>
    <row r="21" spans="1:4">
      <c r="A21" s="72"/>
      <c r="B21" s="25" t="s">
        <v>228</v>
      </c>
      <c r="C21" s="41" t="s">
        <v>25</v>
      </c>
      <c r="D21" s="79">
        <v>0</v>
      </c>
    </row>
    <row r="22" spans="1:4">
      <c r="A22" s="72"/>
      <c r="B22" s="25" t="s">
        <v>186</v>
      </c>
      <c r="C22" s="41" t="s">
        <v>253</v>
      </c>
      <c r="D22" s="79">
        <v>0</v>
      </c>
    </row>
    <row r="23" spans="1:4" ht="27" customHeight="1">
      <c r="A23" s="72"/>
      <c r="B23" s="25" t="s">
        <v>254</v>
      </c>
      <c r="C23" s="41" t="s">
        <v>221</v>
      </c>
      <c r="D23" s="79">
        <v>0</v>
      </c>
    </row>
    <row r="24" spans="1:4" ht="27" customHeight="1">
      <c r="A24" s="72"/>
      <c r="B24" s="25" t="s">
        <v>255</v>
      </c>
      <c r="C24" s="41" t="s">
        <v>256</v>
      </c>
      <c r="D24" s="79">
        <v>0</v>
      </c>
    </row>
    <row r="25" spans="1:4" ht="30.9" customHeight="1">
      <c r="A25" s="72"/>
      <c r="B25" s="25" t="s">
        <v>212</v>
      </c>
      <c r="C25" s="41" t="s">
        <v>257</v>
      </c>
      <c r="D25" s="79">
        <v>0</v>
      </c>
    </row>
    <row r="26" spans="1:4" ht="39.6">
      <c r="A26" s="72"/>
      <c r="B26" s="25" t="s">
        <v>213</v>
      </c>
      <c r="C26" s="41" t="s">
        <v>258</v>
      </c>
      <c r="D26" s="79">
        <v>0</v>
      </c>
    </row>
    <row r="27" spans="1:4" ht="39.6">
      <c r="A27" s="72"/>
      <c r="B27" s="25" t="s">
        <v>215</v>
      </c>
      <c r="C27" s="41" t="s">
        <v>259</v>
      </c>
      <c r="D27" s="80" t="s">
        <v>201</v>
      </c>
    </row>
    <row r="28" spans="1:4" ht="39.6">
      <c r="A28" s="72"/>
      <c r="B28" s="25" t="s">
        <v>217</v>
      </c>
      <c r="C28" s="41" t="s">
        <v>260</v>
      </c>
      <c r="D28" s="80" t="s">
        <v>201</v>
      </c>
    </row>
    <row r="29" spans="1:4" ht="26.4">
      <c r="A29" s="72"/>
      <c r="B29" s="25" t="s">
        <v>219</v>
      </c>
      <c r="C29" s="41" t="s">
        <v>261</v>
      </c>
      <c r="D29" s="79">
        <v>0</v>
      </c>
    </row>
    <row r="30" spans="1:4" ht="14.25" customHeight="1">
      <c r="A30" s="72"/>
      <c r="B30" s="25" t="s">
        <v>262</v>
      </c>
      <c r="C30" s="41" t="s">
        <v>263</v>
      </c>
      <c r="D30" s="79">
        <v>0</v>
      </c>
    </row>
    <row r="31" spans="1:4">
      <c r="A31" s="72"/>
      <c r="B31" s="25" t="s">
        <v>187</v>
      </c>
      <c r="C31" s="41" t="s">
        <v>264</v>
      </c>
      <c r="D31" s="80" t="s">
        <v>201</v>
      </c>
    </row>
    <row r="32" spans="1:4">
      <c r="A32" s="72"/>
      <c r="B32" s="25" t="s">
        <v>230</v>
      </c>
      <c r="C32" s="41" t="s">
        <v>265</v>
      </c>
      <c r="D32" s="80" t="s">
        <v>201</v>
      </c>
    </row>
    <row r="33" spans="1:4" ht="23.85" customHeight="1">
      <c r="A33" s="72"/>
      <c r="B33" s="25" t="s">
        <v>231</v>
      </c>
      <c r="C33" s="41" t="s">
        <v>266</v>
      </c>
      <c r="D33" s="80" t="s">
        <v>201</v>
      </c>
    </row>
    <row r="34" spans="1:4" ht="23.85" customHeight="1">
      <c r="A34" s="72"/>
      <c r="B34" s="25" t="s">
        <v>267</v>
      </c>
      <c r="C34" s="41" t="s">
        <v>268</v>
      </c>
      <c r="D34" s="79">
        <v>0</v>
      </c>
    </row>
    <row r="35" spans="1:4" ht="16.649999999999999" customHeight="1">
      <c r="A35" s="72"/>
      <c r="B35" s="25" t="s">
        <v>269</v>
      </c>
      <c r="C35" s="41" t="s">
        <v>270</v>
      </c>
      <c r="D35" s="80" t="s">
        <v>201</v>
      </c>
    </row>
    <row r="36" spans="1:4" ht="27.75" customHeight="1">
      <c r="A36" s="72"/>
      <c r="B36" s="25" t="s">
        <v>233</v>
      </c>
      <c r="C36" s="41" t="s">
        <v>221</v>
      </c>
      <c r="D36" s="79">
        <v>0</v>
      </c>
    </row>
    <row r="37" spans="1:4" ht="27.75" customHeight="1">
      <c r="A37" s="72"/>
      <c r="B37" s="25" t="s">
        <v>234</v>
      </c>
      <c r="C37" s="41" t="s">
        <v>256</v>
      </c>
      <c r="D37" s="80" t="s">
        <v>201</v>
      </c>
    </row>
    <row r="38" spans="1:4">
      <c r="A38" s="72"/>
      <c r="B38" s="23" t="s">
        <v>236</v>
      </c>
      <c r="C38" s="24" t="s">
        <v>271</v>
      </c>
      <c r="D38" s="79">
        <v>109018540.23</v>
      </c>
    </row>
    <row r="39" spans="1:4">
      <c r="A39" s="72"/>
      <c r="B39" s="23" t="s">
        <v>238</v>
      </c>
      <c r="C39" s="24" t="s">
        <v>272</v>
      </c>
      <c r="D39" s="79">
        <v>0</v>
      </c>
    </row>
    <row r="40" spans="1:4">
      <c r="A40" s="72"/>
      <c r="B40" s="23" t="s">
        <v>239</v>
      </c>
      <c r="C40" s="24" t="s">
        <v>19</v>
      </c>
      <c r="D40" s="78">
        <v>50613341.920000002</v>
      </c>
    </row>
    <row r="41" spans="1:4" ht="26.4">
      <c r="A41" s="72"/>
      <c r="B41" s="25" t="s">
        <v>241</v>
      </c>
      <c r="C41" s="42" t="s">
        <v>273</v>
      </c>
      <c r="D41" s="80" t="s">
        <v>201</v>
      </c>
    </row>
    <row r="42" spans="1:4">
      <c r="A42" s="72"/>
      <c r="B42" s="25" t="s">
        <v>243</v>
      </c>
      <c r="C42" s="26" t="s">
        <v>23</v>
      </c>
      <c r="D42" s="79">
        <v>50613341.920000002</v>
      </c>
    </row>
    <row r="43" spans="1:4">
      <c r="A43" s="72"/>
      <c r="B43" s="23" t="s">
        <v>199</v>
      </c>
      <c r="C43" s="24" t="s">
        <v>274</v>
      </c>
      <c r="D43" s="79">
        <v>0</v>
      </c>
    </row>
    <row r="44" spans="1:4">
      <c r="A44" s="72"/>
      <c r="B44" s="23" t="s">
        <v>202</v>
      </c>
      <c r="C44" s="24" t="s">
        <v>275</v>
      </c>
      <c r="D44" s="79">
        <v>49956056.360000096</v>
      </c>
    </row>
    <row r="45" spans="1:4">
      <c r="A45" s="72"/>
      <c r="B45" s="23" t="s">
        <v>204</v>
      </c>
      <c r="C45" s="24" t="s">
        <v>20</v>
      </c>
      <c r="D45" s="79">
        <v>0</v>
      </c>
    </row>
    <row r="46" spans="1:4">
      <c r="A46" s="72"/>
      <c r="B46" s="23" t="s">
        <v>206</v>
      </c>
      <c r="C46" s="24" t="s">
        <v>276</v>
      </c>
      <c r="D46" s="80" t="s">
        <v>201</v>
      </c>
    </row>
    <row r="47" spans="1:4">
      <c r="A47" s="72"/>
      <c r="B47" s="25" t="s">
        <v>207</v>
      </c>
      <c r="C47" s="26" t="s">
        <v>250</v>
      </c>
      <c r="D47" s="80" t="s">
        <v>201</v>
      </c>
    </row>
    <row r="48" spans="1:4">
      <c r="A48" s="72"/>
      <c r="B48" s="25" t="s">
        <v>208</v>
      </c>
      <c r="C48" s="26" t="s">
        <v>277</v>
      </c>
      <c r="D48" s="80" t="s">
        <v>201</v>
      </c>
    </row>
    <row r="49" spans="1:4">
      <c r="A49" s="72"/>
      <c r="B49" s="23" t="s">
        <v>210</v>
      </c>
      <c r="C49" s="24" t="s">
        <v>278</v>
      </c>
      <c r="D49" s="78">
        <v>616137938.51000023</v>
      </c>
    </row>
    <row r="50" spans="1:4">
      <c r="A50" s="72"/>
      <c r="B50" s="23" t="s">
        <v>211</v>
      </c>
      <c r="C50" s="24" t="s">
        <v>279</v>
      </c>
      <c r="D50" s="78">
        <v>4793045809.9097443</v>
      </c>
    </row>
    <row r="52" spans="1:4">
      <c r="D52" s="30"/>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abSelected="1" topLeftCell="A55" zoomScale="85" zoomScaleNormal="85" workbookViewId="0">
      <selection activeCell="D11" sqref="D11:D83"/>
    </sheetView>
  </sheetViews>
  <sheetFormatPr defaultColWidth="11.44140625" defaultRowHeight="13.2"/>
  <cols>
    <col min="1" max="1" width="4.6640625" style="17" customWidth="1"/>
    <col min="2" max="2" width="8.33203125" style="17" customWidth="1"/>
    <col min="3" max="3" width="93.33203125" style="17" customWidth="1"/>
    <col min="4" max="4" width="13.5546875" style="17" customWidth="1"/>
    <col min="5" max="16384" width="11.44140625" style="17"/>
  </cols>
  <sheetData>
    <row r="1" spans="1:4">
      <c r="A1" s="16"/>
      <c r="B1" s="16"/>
      <c r="C1" s="16"/>
      <c r="D1" s="72"/>
    </row>
    <row r="2" spans="1:4">
      <c r="A2" s="16"/>
      <c r="B2" s="178" t="s">
        <v>380</v>
      </c>
      <c r="C2" s="178"/>
      <c r="D2" s="72"/>
    </row>
    <row r="3" spans="1:4">
      <c r="A3" s="16"/>
      <c r="B3" s="179" t="str">
        <f>"La situatia din "&amp;TEXT(RIGHT('f01.01'!B3,10),"dd.mm.yyy")</f>
        <v>La situatia din 30.11.2020</v>
      </c>
      <c r="C3" s="179"/>
      <c r="D3" s="72"/>
    </row>
    <row r="4" spans="1:4">
      <c r="A4" s="72"/>
      <c r="B4" s="72"/>
      <c r="C4" s="72"/>
      <c r="D4" s="72"/>
    </row>
    <row r="5" spans="1:4" ht="13.8">
      <c r="A5" s="72"/>
      <c r="B5" s="183" t="s">
        <v>280</v>
      </c>
      <c r="C5" s="181"/>
      <c r="D5" s="182"/>
    </row>
    <row r="6" spans="1:4">
      <c r="A6" s="72"/>
      <c r="B6" s="72"/>
      <c r="C6" s="72"/>
      <c r="D6" s="72"/>
    </row>
    <row r="7" spans="1:4">
      <c r="A7" s="72"/>
      <c r="B7" s="43"/>
      <c r="C7" s="72"/>
      <c r="D7" s="72"/>
    </row>
    <row r="8" spans="1:4" ht="30.9" customHeight="1">
      <c r="A8" s="72"/>
      <c r="B8" s="19" t="s">
        <v>160</v>
      </c>
      <c r="C8" s="20" t="s">
        <v>161</v>
      </c>
      <c r="D8" s="19" t="s">
        <v>281</v>
      </c>
    </row>
    <row r="9" spans="1:4">
      <c r="A9" s="72"/>
      <c r="B9" s="21" t="s">
        <v>28</v>
      </c>
      <c r="C9" s="32" t="s">
        <v>29</v>
      </c>
      <c r="D9" s="40" t="s">
        <v>162</v>
      </c>
    </row>
    <row r="10" spans="1:4">
      <c r="A10" s="72"/>
      <c r="B10" s="27"/>
      <c r="C10" s="28" t="s">
        <v>282</v>
      </c>
      <c r="D10" s="77"/>
    </row>
    <row r="11" spans="1:4">
      <c r="A11" s="72"/>
      <c r="B11" s="23" t="s">
        <v>162</v>
      </c>
      <c r="C11" s="28" t="s">
        <v>21</v>
      </c>
      <c r="D11" s="76">
        <v>176869818.11000004</v>
      </c>
    </row>
    <row r="12" spans="1:4">
      <c r="A12" s="72"/>
      <c r="B12" s="25" t="s">
        <v>164</v>
      </c>
      <c r="C12" s="29" t="s">
        <v>171</v>
      </c>
      <c r="D12" s="77">
        <v>55925.82</v>
      </c>
    </row>
    <row r="13" spans="1:4">
      <c r="A13" s="72"/>
      <c r="B13" s="25" t="s">
        <v>283</v>
      </c>
      <c r="C13" s="29" t="s">
        <v>180</v>
      </c>
      <c r="D13" s="77">
        <v>0</v>
      </c>
    </row>
    <row r="14" spans="1:4">
      <c r="A14" s="72"/>
      <c r="B14" s="25" t="s">
        <v>166</v>
      </c>
      <c r="C14" s="29" t="s">
        <v>185</v>
      </c>
      <c r="D14" s="77">
        <v>0</v>
      </c>
    </row>
    <row r="15" spans="1:4">
      <c r="A15" s="72"/>
      <c r="B15" s="25" t="s">
        <v>284</v>
      </c>
      <c r="C15" s="29" t="s">
        <v>189</v>
      </c>
      <c r="D15" s="77">
        <v>0</v>
      </c>
    </row>
    <row r="16" spans="1:4">
      <c r="A16" s="72"/>
      <c r="B16" s="25" t="s">
        <v>285</v>
      </c>
      <c r="C16" s="29" t="s">
        <v>194</v>
      </c>
      <c r="D16" s="77">
        <v>176813892.29000005</v>
      </c>
    </row>
    <row r="17" spans="1:4">
      <c r="A17" s="72"/>
      <c r="B17" s="25" t="s">
        <v>174</v>
      </c>
      <c r="C17" s="26" t="s">
        <v>286</v>
      </c>
      <c r="D17" s="80" t="s">
        <v>201</v>
      </c>
    </row>
    <row r="18" spans="1:4">
      <c r="A18" s="72"/>
      <c r="B18" s="25" t="s">
        <v>175</v>
      </c>
      <c r="C18" s="29" t="s">
        <v>3</v>
      </c>
      <c r="D18" s="77">
        <v>0</v>
      </c>
    </row>
    <row r="19" spans="1:4">
      <c r="A19" s="72"/>
      <c r="B19" s="25" t="s">
        <v>287</v>
      </c>
      <c r="C19" s="29" t="s">
        <v>288</v>
      </c>
      <c r="D19" s="77">
        <v>0</v>
      </c>
    </row>
    <row r="20" spans="1:4">
      <c r="A20" s="72"/>
      <c r="B20" s="23" t="s">
        <v>177</v>
      </c>
      <c r="C20" s="28" t="s">
        <v>289</v>
      </c>
      <c r="D20" s="76">
        <v>72258117.160000011</v>
      </c>
    </row>
    <row r="21" spans="1:4">
      <c r="A21" s="72"/>
      <c r="B21" s="25" t="s">
        <v>184</v>
      </c>
      <c r="C21" s="29" t="s">
        <v>290</v>
      </c>
      <c r="D21" s="77">
        <v>0</v>
      </c>
    </row>
    <row r="22" spans="1:4">
      <c r="A22" s="72"/>
      <c r="B22" s="25" t="s">
        <v>228</v>
      </c>
      <c r="C22" s="29" t="s">
        <v>291</v>
      </c>
      <c r="D22" s="77">
        <v>0</v>
      </c>
    </row>
    <row r="23" spans="1:4">
      <c r="A23" s="72"/>
      <c r="B23" s="25" t="s">
        <v>186</v>
      </c>
      <c r="C23" s="29" t="s">
        <v>292</v>
      </c>
      <c r="D23" s="77">
        <v>71263162.620000005</v>
      </c>
    </row>
    <row r="24" spans="1:4">
      <c r="A24" s="72"/>
      <c r="B24" s="25" t="s">
        <v>187</v>
      </c>
      <c r="C24" s="29" t="s">
        <v>293</v>
      </c>
      <c r="D24" s="80" t="s">
        <v>201</v>
      </c>
    </row>
    <row r="25" spans="1:4">
      <c r="A25" s="72"/>
      <c r="B25" s="25" t="s">
        <v>230</v>
      </c>
      <c r="C25" s="29" t="s">
        <v>294</v>
      </c>
      <c r="D25" s="77">
        <v>0</v>
      </c>
    </row>
    <row r="26" spans="1:4">
      <c r="A26" s="72"/>
      <c r="B26" s="25" t="s">
        <v>295</v>
      </c>
      <c r="C26" s="29" t="s">
        <v>296</v>
      </c>
      <c r="D26" s="77">
        <v>994954.54</v>
      </c>
    </row>
    <row r="27" spans="1:4">
      <c r="A27" s="72"/>
      <c r="B27" s="23" t="s">
        <v>231</v>
      </c>
      <c r="C27" s="28" t="s">
        <v>297</v>
      </c>
      <c r="D27" s="80" t="s">
        <v>201</v>
      </c>
    </row>
    <row r="28" spans="1:4">
      <c r="A28" s="72"/>
      <c r="B28" s="23" t="s">
        <v>232</v>
      </c>
      <c r="C28" s="28" t="s">
        <v>22</v>
      </c>
      <c r="D28" s="76">
        <v>156787.67000000001</v>
      </c>
    </row>
    <row r="29" spans="1:4">
      <c r="A29" s="72"/>
      <c r="B29" s="25" t="s">
        <v>233</v>
      </c>
      <c r="C29" s="29" t="s">
        <v>171</v>
      </c>
      <c r="D29" s="77">
        <v>0</v>
      </c>
    </row>
    <row r="30" spans="1:4">
      <c r="A30" s="72"/>
      <c r="B30" s="25" t="s">
        <v>298</v>
      </c>
      <c r="C30" s="29" t="s">
        <v>180</v>
      </c>
      <c r="D30" s="77">
        <v>0</v>
      </c>
    </row>
    <row r="31" spans="1:4">
      <c r="A31" s="72"/>
      <c r="B31" s="25" t="s">
        <v>299</v>
      </c>
      <c r="C31" s="29" t="s">
        <v>189</v>
      </c>
      <c r="D31" s="77">
        <v>156787.67000000001</v>
      </c>
    </row>
    <row r="32" spans="1:4" ht="26.4">
      <c r="A32" s="72"/>
      <c r="B32" s="25" t="s">
        <v>300</v>
      </c>
      <c r="C32" s="29" t="s">
        <v>301</v>
      </c>
      <c r="D32" s="77">
        <v>0</v>
      </c>
    </row>
    <row r="33" spans="1:4">
      <c r="A33" s="72"/>
      <c r="B33" s="23" t="s">
        <v>238</v>
      </c>
      <c r="C33" s="28" t="s">
        <v>302</v>
      </c>
      <c r="D33" s="76">
        <v>45143677.439999998</v>
      </c>
    </row>
    <row r="34" spans="1:4">
      <c r="A34" s="72"/>
      <c r="B34" s="23" t="s">
        <v>239</v>
      </c>
      <c r="C34" s="28" t="s">
        <v>303</v>
      </c>
      <c r="D34" s="76">
        <v>7467093.7399999993</v>
      </c>
    </row>
    <row r="35" spans="1:4" ht="26.4">
      <c r="A35" s="72"/>
      <c r="B35" s="23" t="s">
        <v>241</v>
      </c>
      <c r="C35" s="28" t="s">
        <v>304</v>
      </c>
      <c r="D35" s="76">
        <v>0</v>
      </c>
    </row>
    <row r="36" spans="1:4">
      <c r="A36" s="72"/>
      <c r="B36" s="25" t="s">
        <v>305</v>
      </c>
      <c r="C36" s="29" t="s">
        <v>189</v>
      </c>
      <c r="D36" s="77">
        <v>0</v>
      </c>
    </row>
    <row r="37" spans="1:4">
      <c r="A37" s="72"/>
      <c r="B37" s="25" t="s">
        <v>306</v>
      </c>
      <c r="C37" s="29" t="s">
        <v>194</v>
      </c>
      <c r="D37" s="77">
        <v>0</v>
      </c>
    </row>
    <row r="38" spans="1:4">
      <c r="A38" s="72"/>
      <c r="B38" s="25" t="s">
        <v>204</v>
      </c>
      <c r="C38" s="29" t="s">
        <v>229</v>
      </c>
      <c r="D38" s="77">
        <v>0</v>
      </c>
    </row>
    <row r="39" spans="1:4">
      <c r="A39" s="72"/>
      <c r="B39" s="25" t="s">
        <v>206</v>
      </c>
      <c r="C39" s="29" t="s">
        <v>23</v>
      </c>
      <c r="D39" s="77">
        <v>0</v>
      </c>
    </row>
    <row r="40" spans="1:4" ht="26.4">
      <c r="A40" s="72"/>
      <c r="B40" s="23" t="s">
        <v>207</v>
      </c>
      <c r="C40" s="28" t="s">
        <v>307</v>
      </c>
      <c r="D40" s="76">
        <v>0</v>
      </c>
    </row>
    <row r="41" spans="1:4" ht="26.4">
      <c r="A41" s="72"/>
      <c r="B41" s="23" t="s">
        <v>308</v>
      </c>
      <c r="C41" s="28" t="s">
        <v>309</v>
      </c>
      <c r="D41" s="76">
        <v>0</v>
      </c>
    </row>
    <row r="42" spans="1:4" ht="26.4">
      <c r="A42" s="72"/>
      <c r="B42" s="23" t="s">
        <v>208</v>
      </c>
      <c r="C42" s="28" t="s">
        <v>310</v>
      </c>
      <c r="D42" s="76">
        <v>0</v>
      </c>
    </row>
    <row r="43" spans="1:4">
      <c r="A43" s="72"/>
      <c r="B43" s="23" t="s">
        <v>210</v>
      </c>
      <c r="C43" s="28" t="s">
        <v>311</v>
      </c>
      <c r="D43" s="80" t="s">
        <v>201</v>
      </c>
    </row>
    <row r="44" spans="1:4">
      <c r="A44" s="72"/>
      <c r="B44" s="23" t="s">
        <v>211</v>
      </c>
      <c r="C44" s="28" t="s">
        <v>312</v>
      </c>
      <c r="D44" s="76">
        <v>59582934.640000112</v>
      </c>
    </row>
    <row r="45" spans="1:4">
      <c r="A45" s="72"/>
      <c r="B45" s="23" t="s">
        <v>213</v>
      </c>
      <c r="C45" s="28" t="s">
        <v>313</v>
      </c>
      <c r="D45" s="76">
        <v>-409954.67</v>
      </c>
    </row>
    <row r="46" spans="1:4">
      <c r="A46" s="72"/>
      <c r="B46" s="23" t="s">
        <v>215</v>
      </c>
      <c r="C46" s="28" t="s">
        <v>314</v>
      </c>
      <c r="D46" s="76">
        <v>2804372.38</v>
      </c>
    </row>
    <row r="47" spans="1:4">
      <c r="A47" s="72"/>
      <c r="B47" s="23" t="s">
        <v>217</v>
      </c>
      <c r="C47" s="28" t="s">
        <v>315</v>
      </c>
      <c r="D47" s="76">
        <v>21446500.170000002</v>
      </c>
    </row>
    <row r="48" spans="1:4">
      <c r="A48" s="72"/>
      <c r="B48" s="23" t="s">
        <v>316</v>
      </c>
      <c r="C48" s="28" t="s">
        <v>317</v>
      </c>
      <c r="D48" s="76">
        <v>182975924.50000012</v>
      </c>
    </row>
    <row r="49" spans="1:4" ht="18.75" customHeight="1">
      <c r="A49" s="72"/>
      <c r="B49" s="23" t="s">
        <v>219</v>
      </c>
      <c r="C49" s="28" t="s">
        <v>318</v>
      </c>
      <c r="D49" s="76">
        <v>89550597.060000002</v>
      </c>
    </row>
    <row r="50" spans="1:4">
      <c r="A50" s="72"/>
      <c r="B50" s="25" t="s">
        <v>220</v>
      </c>
      <c r="C50" s="29" t="s">
        <v>319</v>
      </c>
      <c r="D50" s="77">
        <v>41852199.669999994</v>
      </c>
    </row>
    <row r="51" spans="1:4">
      <c r="A51" s="72"/>
      <c r="B51" s="25" t="s">
        <v>222</v>
      </c>
      <c r="C51" s="29" t="s">
        <v>320</v>
      </c>
      <c r="D51" s="77">
        <v>47698397.390000001</v>
      </c>
    </row>
    <row r="52" spans="1:4">
      <c r="A52" s="72"/>
      <c r="B52" s="23" t="s">
        <v>321</v>
      </c>
      <c r="C52" s="28" t="s">
        <v>322</v>
      </c>
      <c r="D52" s="76">
        <v>16410841.76</v>
      </c>
    </row>
    <row r="53" spans="1:4">
      <c r="A53" s="72"/>
      <c r="B53" s="25" t="s">
        <v>323</v>
      </c>
      <c r="C53" s="29" t="s">
        <v>324</v>
      </c>
      <c r="D53" s="77">
        <v>16159226.199999999</v>
      </c>
    </row>
    <row r="54" spans="1:4">
      <c r="A54" s="72"/>
      <c r="B54" s="25" t="s">
        <v>325</v>
      </c>
      <c r="C54" s="29" t="s">
        <v>326</v>
      </c>
      <c r="D54" s="77">
        <v>0</v>
      </c>
    </row>
    <row r="55" spans="1:4">
      <c r="A55" s="72"/>
      <c r="B55" s="25" t="s">
        <v>327</v>
      </c>
      <c r="C55" s="29" t="s">
        <v>328</v>
      </c>
      <c r="D55" s="77">
        <v>251615.56</v>
      </c>
    </row>
    <row r="56" spans="1:4">
      <c r="A56" s="72"/>
      <c r="B56" s="23" t="s">
        <v>329</v>
      </c>
      <c r="C56" s="28" t="s">
        <v>330</v>
      </c>
      <c r="D56" s="76">
        <v>0</v>
      </c>
    </row>
    <row r="57" spans="1:4">
      <c r="A57" s="72"/>
      <c r="B57" s="25" t="s">
        <v>331</v>
      </c>
      <c r="C57" s="29" t="s">
        <v>189</v>
      </c>
      <c r="D57" s="77">
        <v>0</v>
      </c>
    </row>
    <row r="58" spans="1:4">
      <c r="A58" s="72"/>
      <c r="B58" s="25" t="s">
        <v>332</v>
      </c>
      <c r="C58" s="29" t="s">
        <v>194</v>
      </c>
      <c r="D58" s="77">
        <v>0</v>
      </c>
    </row>
    <row r="59" spans="1:4">
      <c r="A59" s="72"/>
      <c r="B59" s="23" t="s">
        <v>333</v>
      </c>
      <c r="C59" s="28" t="s">
        <v>334</v>
      </c>
      <c r="D59" s="76">
        <v>3694717.59</v>
      </c>
    </row>
    <row r="60" spans="1:4">
      <c r="A60" s="72"/>
      <c r="B60" s="25" t="s">
        <v>335</v>
      </c>
      <c r="C60" s="29" t="s">
        <v>336</v>
      </c>
      <c r="D60" s="77">
        <v>545768.27000000025</v>
      </c>
    </row>
    <row r="61" spans="1:4">
      <c r="A61" s="72"/>
      <c r="B61" s="25" t="s">
        <v>337</v>
      </c>
      <c r="C61" s="29" t="s">
        <v>338</v>
      </c>
      <c r="D61" s="77">
        <v>3148949.32</v>
      </c>
    </row>
    <row r="62" spans="1:4" ht="26.4">
      <c r="A62" s="72"/>
      <c r="B62" s="23" t="s">
        <v>339</v>
      </c>
      <c r="C62" s="28" t="s">
        <v>340</v>
      </c>
      <c r="D62" s="76">
        <v>16579587.700000012</v>
      </c>
    </row>
    <row r="63" spans="1:4">
      <c r="A63" s="72"/>
      <c r="B63" s="25" t="s">
        <v>341</v>
      </c>
      <c r="C63" s="29" t="s">
        <v>342</v>
      </c>
      <c r="D63" s="77">
        <v>0</v>
      </c>
    </row>
    <row r="64" spans="1:4">
      <c r="A64" s="72"/>
      <c r="B64" s="25" t="s">
        <v>343</v>
      </c>
      <c r="C64" s="29" t="s">
        <v>344</v>
      </c>
      <c r="D64" s="77">
        <v>16579587.700000012</v>
      </c>
    </row>
    <row r="65" spans="1:4" ht="26.4">
      <c r="A65" s="72"/>
      <c r="B65" s="23" t="s">
        <v>345</v>
      </c>
      <c r="C65" s="28" t="s">
        <v>346</v>
      </c>
      <c r="D65" s="76">
        <v>0</v>
      </c>
    </row>
    <row r="66" spans="1:4">
      <c r="A66" s="72"/>
      <c r="B66" s="23" t="s">
        <v>347</v>
      </c>
      <c r="C66" s="28" t="s">
        <v>348</v>
      </c>
      <c r="D66" s="76">
        <v>0</v>
      </c>
    </row>
    <row r="67" spans="1:4">
      <c r="A67" s="72"/>
      <c r="B67" s="25" t="s">
        <v>349</v>
      </c>
      <c r="C67" s="29" t="s">
        <v>324</v>
      </c>
      <c r="D67" s="77">
        <v>0</v>
      </c>
    </row>
    <row r="68" spans="1:4">
      <c r="A68" s="72"/>
      <c r="B68" s="25" t="s">
        <v>350</v>
      </c>
      <c r="C68" s="29" t="s">
        <v>326</v>
      </c>
      <c r="D68" s="77">
        <v>0</v>
      </c>
    </row>
    <row r="69" spans="1:4">
      <c r="A69" s="72"/>
      <c r="B69" s="25" t="s">
        <v>351</v>
      </c>
      <c r="C69" s="29" t="s">
        <v>352</v>
      </c>
      <c r="D69" s="77">
        <v>0</v>
      </c>
    </row>
    <row r="70" spans="1:4">
      <c r="A70" s="72"/>
      <c r="B70" s="25" t="s">
        <v>353</v>
      </c>
      <c r="C70" s="29" t="s">
        <v>328</v>
      </c>
      <c r="D70" s="77">
        <v>0</v>
      </c>
    </row>
    <row r="71" spans="1:4">
      <c r="A71" s="72"/>
      <c r="B71" s="25" t="s">
        <v>354</v>
      </c>
      <c r="C71" s="29" t="s">
        <v>355</v>
      </c>
      <c r="D71" s="77">
        <v>0</v>
      </c>
    </row>
    <row r="72" spans="1:4">
      <c r="A72" s="72"/>
      <c r="B72" s="23" t="s">
        <v>356</v>
      </c>
      <c r="C72" s="28" t="s">
        <v>357</v>
      </c>
      <c r="D72" s="75" t="s">
        <v>201</v>
      </c>
    </row>
    <row r="73" spans="1:4" ht="26.4">
      <c r="A73" s="72"/>
      <c r="B73" s="23" t="s">
        <v>358</v>
      </c>
      <c r="C73" s="28" t="s">
        <v>359</v>
      </c>
      <c r="D73" s="75" t="s">
        <v>201</v>
      </c>
    </row>
    <row r="74" spans="1:4" ht="26.4">
      <c r="A74" s="72"/>
      <c r="B74" s="23" t="s">
        <v>360</v>
      </c>
      <c r="C74" s="28" t="s">
        <v>361</v>
      </c>
      <c r="D74" s="76">
        <v>0</v>
      </c>
    </row>
    <row r="75" spans="1:4">
      <c r="A75" s="72"/>
      <c r="B75" s="23" t="s">
        <v>362</v>
      </c>
      <c r="C75" s="28" t="s">
        <v>363</v>
      </c>
      <c r="D75" s="76">
        <v>56740180.390000097</v>
      </c>
    </row>
    <row r="76" spans="1:4">
      <c r="A76" s="72"/>
      <c r="B76" s="23" t="s">
        <v>364</v>
      </c>
      <c r="C76" s="28" t="s">
        <v>365</v>
      </c>
      <c r="D76" s="77">
        <v>6784124.0299999993</v>
      </c>
    </row>
    <row r="77" spans="1:4">
      <c r="A77" s="72"/>
      <c r="B77" s="23" t="s">
        <v>366</v>
      </c>
      <c r="C77" s="28" t="s">
        <v>367</v>
      </c>
      <c r="D77" s="77">
        <v>49956056.360000096</v>
      </c>
    </row>
    <row r="78" spans="1:4">
      <c r="A78" s="72"/>
      <c r="B78" s="23" t="s">
        <v>368</v>
      </c>
      <c r="C78" s="28" t="s">
        <v>369</v>
      </c>
      <c r="D78" s="77">
        <v>0</v>
      </c>
    </row>
    <row r="79" spans="1:4">
      <c r="A79" s="72"/>
      <c r="B79" s="23" t="s">
        <v>370</v>
      </c>
      <c r="C79" s="28" t="s">
        <v>371</v>
      </c>
      <c r="D79" s="77">
        <v>0</v>
      </c>
    </row>
    <row r="80" spans="1:4">
      <c r="A80" s="72"/>
      <c r="B80" s="23" t="s">
        <v>372</v>
      </c>
      <c r="C80" s="28" t="s">
        <v>373</v>
      </c>
      <c r="D80" s="77">
        <v>0</v>
      </c>
    </row>
    <row r="81" spans="1:4">
      <c r="A81" s="72"/>
      <c r="B81" s="23" t="s">
        <v>374</v>
      </c>
      <c r="C81" s="28" t="s">
        <v>375</v>
      </c>
      <c r="D81" s="77">
        <v>49956056.360000096</v>
      </c>
    </row>
    <row r="82" spans="1:4">
      <c r="A82" s="72"/>
      <c r="B82" s="25" t="s">
        <v>376</v>
      </c>
      <c r="C82" s="29" t="s">
        <v>377</v>
      </c>
      <c r="D82" s="80" t="s">
        <v>201</v>
      </c>
    </row>
    <row r="83" spans="1:4">
      <c r="A83" s="72"/>
      <c r="B83" s="25" t="s">
        <v>378</v>
      </c>
      <c r="C83" s="29" t="s">
        <v>379</v>
      </c>
      <c r="D83" s="80" t="s">
        <v>201</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2020-12-24T08:07:59Z</dcterms:modified>
</cp:coreProperties>
</file>