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07.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<sst xmlns="http://schemas.openxmlformats.org/spreadsheetml/2006/main" count="743" uniqueCount="466">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</sst>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8" zoomScale="70" zoomScaleNormal="70" zoomScaleSheetLayoutView="70" workbookViewId="0">
      <selection activeCell="E66" sqref="E66:F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59" t="s">
        <v>30</v>
      </c>
      <c r="C1" s="159"/>
      <c r="D1" s="159"/>
      <c r="E1" s="159"/>
      <c r="F1" s="159"/>
      <c r="G1" s="159"/>
    </row>
    <row r="2" spans="1:7">
      <c r="B2" s="159" t="s">
        <v>400</v>
      </c>
      <c r="C2" s="159"/>
      <c r="D2" s="159"/>
      <c r="E2" s="159"/>
      <c r="F2" s="159"/>
      <c r="G2" s="159"/>
    </row>
    <row r="3" spans="1:7">
      <c r="B3" s="159" t="s">
        <v>399</v>
      </c>
      <c r="C3" s="159"/>
      <c r="D3" s="159"/>
      <c r="E3" s="159"/>
      <c r="F3" s="159"/>
      <c r="G3" s="159"/>
    </row>
    <row r="4" spans="1:7">
      <c r="B4" s="159"/>
      <c r="C4" s="159"/>
      <c r="D4" s="159"/>
      <c r="E4" s="159"/>
      <c r="F4" s="159"/>
      <c r="G4" s="159"/>
    </row>
    <row r="5" spans="1:7">
      <c r="G5" s="51" t="s">
        <v>414</v>
      </c>
    </row>
    <row r="6" spans="1:7">
      <c r="B6" s="147" t="s">
        <v>31</v>
      </c>
      <c r="C6" s="147"/>
      <c r="D6" s="147"/>
      <c r="E6" s="147"/>
      <c r="F6" s="147"/>
      <c r="G6" s="147"/>
    </row>
    <row r="7" spans="1:7">
      <c r="B7" s="147" t="s">
        <v>32</v>
      </c>
      <c r="C7" s="147"/>
      <c r="D7" s="147"/>
      <c r="E7" s="147"/>
      <c r="F7" s="147"/>
      <c r="G7" s="147"/>
    </row>
    <row r="8" spans="1:7">
      <c r="B8" s="147" t="s">
        <v>33</v>
      </c>
      <c r="C8" s="147"/>
      <c r="D8" s="147"/>
      <c r="E8" s="147"/>
      <c r="F8" s="147"/>
      <c r="G8" s="147"/>
    </row>
    <row r="9" spans="1:7">
      <c r="B9" s="147" t="s">
        <v>465</v>
      </c>
      <c r="C9" s="147"/>
      <c r="D9" s="147"/>
      <c r="E9" s="147"/>
      <c r="F9" s="147"/>
      <c r="G9" s="147"/>
    </row>
    <row r="10" spans="1:7" ht="15" thickBot="1">
      <c r="B10" s="125" t="s">
        <v>34</v>
      </c>
      <c r="F10" s="69"/>
      <c r="G10" s="69"/>
    </row>
    <row r="11" spans="1:7" ht="15.75" customHeight="1">
      <c r="A11" s="148" t="s">
        <v>398</v>
      </c>
      <c r="B11" s="150" t="s">
        <v>35</v>
      </c>
      <c r="C11" s="152" t="s">
        <v>36</v>
      </c>
      <c r="D11" s="152" t="s">
        <v>37</v>
      </c>
      <c r="E11" s="152" t="s">
        <v>38</v>
      </c>
      <c r="F11" s="152"/>
      <c r="G11" s="154"/>
    </row>
    <row r="12" spans="1:7" ht="23.4" thickBot="1">
      <c r="A12" s="149"/>
      <c r="B12" s="151"/>
      <c r="C12" s="153"/>
      <c r="D12" s="153"/>
      <c r="E12" s="1" t="s">
        <v>39</v>
      </c>
      <c r="F12" s="1" t="s">
        <v>40</v>
      </c>
      <c r="G12" s="2" t="s">
        <v>41</v>
      </c>
    </row>
    <row r="13" spans="1:7">
      <c r="A13" s="97">
        <v>1</v>
      </c>
      <c r="B13" s="155" t="s">
        <v>42</v>
      </c>
      <c r="C13" s="155"/>
      <c r="D13" s="155"/>
      <c r="E13" s="155"/>
      <c r="F13" s="155"/>
      <c r="G13" s="156"/>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757.75899923213069</v>
      </c>
      <c r="F15" s="100">
        <v>765.54946844361064</v>
      </c>
      <c r="G15" s="100">
        <v>663.19812052883788</v>
      </c>
    </row>
    <row r="16" spans="1:7">
      <c r="A16" s="98">
        <v>1.3</v>
      </c>
      <c r="B16" s="126" t="s">
        <v>395</v>
      </c>
      <c r="C16" s="99" t="s">
        <v>43</v>
      </c>
      <c r="D16" s="98"/>
      <c r="E16" s="100">
        <v>75.220088176841273</v>
      </c>
      <c r="F16" s="100">
        <v>78.587879999204901</v>
      </c>
      <c r="G16" s="100">
        <v>93.447294239003867</v>
      </c>
    </row>
    <row r="17" spans="1:7" s="66" customFormat="1">
      <c r="A17" s="98">
        <v>1.4</v>
      </c>
      <c r="B17" s="126" t="s">
        <v>394</v>
      </c>
      <c r="C17" s="99" t="s">
        <v>43</v>
      </c>
      <c r="D17" s="98"/>
      <c r="E17" s="100">
        <v>832.97908740897185</v>
      </c>
      <c r="F17" s="100">
        <v>844.13734844281555</v>
      </c>
      <c r="G17" s="100">
        <v>756.64541476784177</v>
      </c>
    </row>
    <row r="18" spans="1:7" s="66" customFormat="1">
      <c r="A18" s="98">
        <v>1.5</v>
      </c>
      <c r="B18" s="126" t="s">
        <v>393</v>
      </c>
      <c r="C18" s="99" t="s">
        <v>43</v>
      </c>
      <c r="D18" s="98"/>
      <c r="E18" s="100">
        <v>832.97908740897185</v>
      </c>
      <c r="F18" s="100">
        <v>844.13734844281555</v>
      </c>
      <c r="G18" s="100">
        <v>756.64541476784177</v>
      </c>
    </row>
    <row r="19" spans="1:7" s="66" customFormat="1">
      <c r="A19" s="98">
        <v>1.6</v>
      </c>
      <c r="B19" s="126" t="s">
        <v>352</v>
      </c>
      <c r="C19" s="99" t="s">
        <v>43</v>
      </c>
      <c r="D19" s="98"/>
      <c r="E19" s="100">
        <v>3302.7727769346875</v>
      </c>
      <c r="F19" s="100">
        <v>3200.4188903817171</v>
      </c>
      <c r="G19" s="100">
        <v>3197.3488052841317</v>
      </c>
    </row>
    <row r="20" spans="1:7" s="66" customFormat="1">
      <c r="A20" s="98">
        <v>1.7</v>
      </c>
      <c r="B20" s="126" t="s">
        <v>392</v>
      </c>
      <c r="C20" s="99" t="s">
        <v>46</v>
      </c>
      <c r="D20" s="98" t="s">
        <v>391</v>
      </c>
      <c r="E20" s="100">
        <v>25.220599286338498</v>
      </c>
      <c r="F20" s="100">
        <v>26.375839455882428</v>
      </c>
      <c r="G20" s="100">
        <v>23.664775438868723</v>
      </c>
    </row>
    <row r="21" spans="1:7" s="66" customFormat="1">
      <c r="A21" s="98">
        <v>1.8</v>
      </c>
      <c r="B21" s="126" t="s">
        <v>390</v>
      </c>
      <c r="C21" s="99" t="s">
        <v>46</v>
      </c>
      <c r="D21" s="98"/>
      <c r="E21" s="100">
        <v>12.782092349665819</v>
      </c>
      <c r="F21" s="100">
        <v>13.836592424673727</v>
      </c>
      <c r="G21" s="100">
        <v>12.360430318746026</v>
      </c>
    </row>
    <row r="22" spans="1:7" s="66" customFormat="1" ht="30">
      <c r="A22" s="98">
        <v>1.9</v>
      </c>
      <c r="B22" s="126" t="s">
        <v>436</v>
      </c>
      <c r="C22" s="99" t="s">
        <v>43</v>
      </c>
      <c r="D22" s="98"/>
      <c r="E22" s="100">
        <v>15.798933427869487</v>
      </c>
      <c r="F22" s="100">
        <v>7.948196296389308</v>
      </c>
      <c r="G22" s="100">
        <v>-7.6958432938890482</v>
      </c>
    </row>
    <row r="23" spans="1:7" s="66" customFormat="1" ht="16.2">
      <c r="A23" s="100">
        <v>1.1000000000000001</v>
      </c>
      <c r="B23" s="126" t="s">
        <v>437</v>
      </c>
      <c r="C23" s="99" t="s">
        <v>46</v>
      </c>
      <c r="D23" s="98"/>
      <c r="E23" s="67">
        <v>-6.4661095046011789</v>
      </c>
      <c r="F23" s="67">
        <v>-7.0513893703715578</v>
      </c>
      <c r="G23" s="67">
        <v>-11.51685624994226</v>
      </c>
    </row>
    <row r="24" spans="1:7" s="66" customFormat="1">
      <c r="A24" s="100">
        <v>1.1100000000000001</v>
      </c>
      <c r="B24" s="126" t="s">
        <v>47</v>
      </c>
      <c r="C24" s="99"/>
      <c r="D24" s="98"/>
      <c r="E24" s="100">
        <v>6.5547211756076509</v>
      </c>
      <c r="F24" s="100">
        <v>6.1261114927808995</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7" t="s">
        <v>49</v>
      </c>
      <c r="C26" s="158"/>
      <c r="D26" s="158"/>
      <c r="E26" s="158"/>
      <c r="F26" s="158"/>
      <c r="G26" s="158"/>
    </row>
    <row r="27" spans="1:7" s="66" customFormat="1" ht="30">
      <c r="A27" s="101">
        <v>2.1</v>
      </c>
      <c r="B27" s="126" t="s">
        <v>431</v>
      </c>
      <c r="C27" s="102" t="s">
        <v>43</v>
      </c>
      <c r="D27" s="103"/>
      <c r="E27" s="120">
        <v>509.801868146206</v>
      </c>
      <c r="F27" s="104">
        <v>213.54193350968302</v>
      </c>
      <c r="G27" s="104">
        <v>260.283682280981</v>
      </c>
    </row>
    <row r="28" spans="1:7" s="66" customFormat="1" ht="28.8" customHeight="1">
      <c r="A28" s="101">
        <v>2.2000000000000002</v>
      </c>
      <c r="B28" s="126" t="s">
        <v>432</v>
      </c>
      <c r="C28" s="102" t="s">
        <v>43</v>
      </c>
      <c r="D28" s="103"/>
      <c r="E28" s="120">
        <v>509.44525095076</v>
      </c>
      <c r="F28" s="105">
        <v>213.033554368648</v>
      </c>
      <c r="G28" s="105">
        <v>259.66812763404198</v>
      </c>
    </row>
    <row r="29" spans="1:7" s="66" customFormat="1" ht="27.6">
      <c r="A29" s="101">
        <v>2.2999999999999998</v>
      </c>
      <c r="B29" s="126" t="s">
        <v>415</v>
      </c>
      <c r="C29" s="102"/>
      <c r="D29" s="103"/>
      <c r="E29" s="105">
        <v>0.61202240950847075</v>
      </c>
      <c r="F29" s="105">
        <v>0.25297060235944413</v>
      </c>
      <c r="G29" s="105">
        <v>0.34399690687459289</v>
      </c>
    </row>
    <row r="30" spans="1:7" s="66" customFormat="1" ht="27.6">
      <c r="A30" s="101">
        <v>2.4</v>
      </c>
      <c r="B30" s="126" t="s">
        <v>416</v>
      </c>
      <c r="C30" s="102"/>
      <c r="D30" s="103"/>
      <c r="E30" s="105">
        <v>0.61159428688110051</v>
      </c>
      <c r="F30" s="105">
        <v>0.25236835541234148</v>
      </c>
      <c r="G30" s="105">
        <v>0.34318337568161278</v>
      </c>
    </row>
    <row r="31" spans="1:7" s="66" customFormat="1">
      <c r="A31" s="101">
        <v>2.5</v>
      </c>
      <c r="B31" s="126" t="s">
        <v>50</v>
      </c>
      <c r="C31" s="102" t="s">
        <v>43</v>
      </c>
      <c r="D31" s="103"/>
      <c r="E31" s="105">
        <v>3403.8431945600041</v>
      </c>
      <c r="F31" s="105">
        <v>3401.1623434700005</v>
      </c>
      <c r="G31" s="105">
        <v>3600.4628583799995</v>
      </c>
    </row>
    <row r="32" spans="1:7" s="66" customFormat="1">
      <c r="A32" s="101">
        <v>2.6</v>
      </c>
      <c r="B32" s="126" t="s">
        <v>417</v>
      </c>
      <c r="C32" s="102" t="s">
        <v>43</v>
      </c>
      <c r="D32" s="103"/>
      <c r="E32" s="105">
        <v>187.27907045000003</v>
      </c>
      <c r="F32" s="105">
        <v>177.61545728999999</v>
      </c>
      <c r="G32" s="105">
        <v>203.04088812000001</v>
      </c>
    </row>
    <row r="33" spans="1:7" s="66" customFormat="1" ht="27.6">
      <c r="A33" s="101">
        <v>2.7</v>
      </c>
      <c r="B33" s="126" t="s">
        <v>418</v>
      </c>
      <c r="C33" s="102" t="s">
        <v>46</v>
      </c>
      <c r="D33" s="103"/>
      <c r="E33" s="71">
        <v>22.483045886847179</v>
      </c>
      <c r="F33" s="71">
        <v>21.041061341219901</v>
      </c>
      <c r="G33" s="71">
        <v>26.834351224119711</v>
      </c>
    </row>
    <row r="34" spans="1:7" s="66" customFormat="1" ht="30">
      <c r="A34" s="101">
        <v>2.8</v>
      </c>
      <c r="B34" s="126" t="s">
        <v>433</v>
      </c>
      <c r="C34" s="102" t="s">
        <v>46</v>
      </c>
      <c r="D34" s="103"/>
      <c r="E34" s="71">
        <v>11.057157596816435</v>
      </c>
      <c r="F34" s="71">
        <v>10.84025096849496</v>
      </c>
      <c r="G34" s="71">
        <v>14.750956750449912</v>
      </c>
    </row>
    <row r="35" spans="1:7" s="66" customFormat="1" ht="27.6">
      <c r="A35" s="101">
        <v>2.9</v>
      </c>
      <c r="B35" s="126" t="s">
        <v>419</v>
      </c>
      <c r="C35" s="102" t="s">
        <v>46</v>
      </c>
      <c r="D35" s="103"/>
      <c r="E35" s="71">
        <v>5.501988774021906</v>
      </c>
      <c r="F35" s="71">
        <v>5.2221987471726994</v>
      </c>
      <c r="G35" s="71">
        <v>5.6392996152543757</v>
      </c>
    </row>
    <row r="36" spans="1:7" s="66" customFormat="1" ht="30">
      <c r="A36" s="105">
        <v>2.1</v>
      </c>
      <c r="B36" s="126" t="s">
        <v>434</v>
      </c>
      <c r="C36" s="102" t="s">
        <v>46</v>
      </c>
      <c r="D36" s="103"/>
      <c r="E36" s="71">
        <v>11.33527642336939</v>
      </c>
      <c r="F36" s="71">
        <v>11.078755490740537</v>
      </c>
      <c r="G36" s="71">
        <v>14.843316958595024</v>
      </c>
    </row>
    <row r="37" spans="1:7" s="66" customFormat="1" ht="27.6">
      <c r="A37" s="105">
        <v>2.11</v>
      </c>
      <c r="B37" s="126" t="s">
        <v>51</v>
      </c>
      <c r="C37" s="102" t="s">
        <v>43</v>
      </c>
      <c r="D37" s="103"/>
      <c r="E37" s="105">
        <v>156.81735469868045</v>
      </c>
      <c r="F37" s="105">
        <v>148.67018011723127</v>
      </c>
      <c r="G37" s="105">
        <v>153.55780982637495</v>
      </c>
    </row>
    <row r="38" spans="1:7" s="66" customFormat="1" ht="43.2" customHeight="1">
      <c r="A38" s="105">
        <v>2.12</v>
      </c>
      <c r="B38" s="126" t="s">
        <v>389</v>
      </c>
      <c r="C38" s="102" t="s">
        <v>43</v>
      </c>
      <c r="D38" s="103"/>
      <c r="E38" s="105">
        <v>141.01842127081099</v>
      </c>
      <c r="F38" s="105">
        <v>140.72198382084196</v>
      </c>
      <c r="G38" s="105">
        <v>161.253653120264</v>
      </c>
    </row>
    <row r="39" spans="1:7" s="66" customFormat="1" ht="27.6">
      <c r="A39" s="105">
        <v>2.13</v>
      </c>
      <c r="B39" s="126" t="s">
        <v>52</v>
      </c>
      <c r="C39" s="102" t="s">
        <v>46</v>
      </c>
      <c r="D39" s="103"/>
      <c r="E39" s="71">
        <v>4.1479669038705795</v>
      </c>
      <c r="F39" s="71">
        <v>3.8996380015392789</v>
      </c>
      <c r="G39" s="71">
        <v>3.8426031929845701</v>
      </c>
    </row>
    <row r="40" spans="1:7" s="66" customFormat="1">
      <c r="A40" s="105">
        <v>2.14</v>
      </c>
      <c r="B40" s="126" t="s">
        <v>53</v>
      </c>
      <c r="C40" s="102" t="s">
        <v>43</v>
      </c>
      <c r="D40" s="103"/>
      <c r="E40" s="105">
        <v>22.155517800000005</v>
      </c>
      <c r="F40" s="105">
        <v>17.118123700000002</v>
      </c>
      <c r="G40" s="105">
        <v>28.074825319999999</v>
      </c>
    </row>
    <row r="41" spans="1:7" s="66" customFormat="1" ht="30">
      <c r="A41" s="105">
        <v>2.15</v>
      </c>
      <c r="B41" s="126" t="s">
        <v>435</v>
      </c>
      <c r="C41" s="102" t="s">
        <v>46</v>
      </c>
      <c r="D41" s="103"/>
      <c r="E41" s="71">
        <v>91.133648946658298</v>
      </c>
      <c r="F41" s="71">
        <v>91.078620447304885</v>
      </c>
      <c r="G41" s="71">
        <v>89.615624362086024</v>
      </c>
    </row>
    <row r="42" spans="1:7" s="66" customFormat="1" ht="27.6">
      <c r="A42" s="105">
        <v>2.16</v>
      </c>
      <c r="B42" s="126" t="s">
        <v>420</v>
      </c>
      <c r="C42" s="102" t="s">
        <v>46</v>
      </c>
      <c r="D42" s="103"/>
      <c r="E42" s="71">
        <v>45.236791972111952</v>
      </c>
      <c r="F42" s="71">
        <v>45.652672450379193</v>
      </c>
      <c r="G42" s="71">
        <v>44.141855144566001</v>
      </c>
    </row>
    <row r="43" spans="1:7" s="66" customFormat="1" ht="27.6">
      <c r="A43" s="105">
        <v>2.17</v>
      </c>
      <c r="B43" s="126" t="s">
        <v>421</v>
      </c>
      <c r="C43" s="102" t="s">
        <v>46</v>
      </c>
      <c r="D43" s="103"/>
      <c r="E43" s="71">
        <v>1.1845434027172319E-6</v>
      </c>
      <c r="F43" s="71">
        <v>1.2037061411844102E-6</v>
      </c>
      <c r="G43" s="71">
        <v>0</v>
      </c>
    </row>
    <row r="44" spans="1:7" s="66" customFormat="1">
      <c r="A44" s="105">
        <v>2.1800000000000002</v>
      </c>
      <c r="B44" s="126" t="s">
        <v>388</v>
      </c>
      <c r="C44" s="102"/>
      <c r="D44" s="103"/>
      <c r="E44" s="105">
        <v>7.8234452751872396</v>
      </c>
      <c r="F44" s="105">
        <v>7.2272129532179985</v>
      </c>
      <c r="G44" s="105">
        <v>8.0903332182811134</v>
      </c>
    </row>
    <row r="45" spans="1:7" s="66" customFormat="1" ht="41.4">
      <c r="A45" s="105">
        <v>2.19</v>
      </c>
      <c r="B45" s="126" t="s">
        <v>387</v>
      </c>
      <c r="C45" s="102" t="s">
        <v>46</v>
      </c>
      <c r="D45" s="103" t="s">
        <v>54</v>
      </c>
      <c r="E45" s="72">
        <v>15.167806904155409</v>
      </c>
      <c r="F45" s="104">
        <v>15.679647508565303</v>
      </c>
      <c r="G45" s="71">
        <v>15.455739192604675</v>
      </c>
    </row>
    <row r="46" spans="1:7" s="66" customFormat="1" ht="27.6">
      <c r="A46" s="105">
        <v>2.2000000000000002</v>
      </c>
      <c r="B46" s="126" t="s">
        <v>386</v>
      </c>
      <c r="C46" s="102" t="s">
        <v>46</v>
      </c>
      <c r="D46" s="103"/>
      <c r="E46" s="72">
        <v>0</v>
      </c>
      <c r="F46" s="104">
        <v>0</v>
      </c>
      <c r="G46" s="71">
        <v>11.461273961014925</v>
      </c>
    </row>
    <row r="47" spans="1:7" s="66" customFormat="1" ht="41.4">
      <c r="A47" s="105">
        <v>2.21</v>
      </c>
      <c r="B47" s="126" t="s">
        <v>385</v>
      </c>
      <c r="C47" s="102" t="s">
        <v>46</v>
      </c>
      <c r="D47" s="103"/>
      <c r="E47" s="72">
        <v>16.999652486530696</v>
      </c>
      <c r="F47" s="104">
        <v>17.11763399718696</v>
      </c>
      <c r="G47" s="71">
        <v>19.953651039612005</v>
      </c>
    </row>
    <row r="48" spans="1:7" s="66" customFormat="1" ht="69">
      <c r="A48" s="105">
        <v>2.2200000000000002</v>
      </c>
      <c r="B48" s="126" t="s">
        <v>384</v>
      </c>
      <c r="C48" s="102" t="s">
        <v>46</v>
      </c>
      <c r="D48" s="103"/>
      <c r="E48" s="72">
        <v>4.1553375352634561</v>
      </c>
      <c r="F48" s="104">
        <v>4.0789184761835591</v>
      </c>
      <c r="G48" s="71">
        <v>5.5342618104476635</v>
      </c>
    </row>
    <row r="49" spans="1:7" s="66" customFormat="1" ht="41.4">
      <c r="A49" s="106">
        <v>2.23</v>
      </c>
      <c r="B49" s="126" t="s">
        <v>401</v>
      </c>
      <c r="C49" s="102" t="s">
        <v>46</v>
      </c>
      <c r="D49" s="103"/>
      <c r="E49" s="72">
        <v>7.6119421117554777</v>
      </c>
      <c r="F49" s="104">
        <v>6.8317491663572261</v>
      </c>
      <c r="G49" s="71">
        <v>7.483777174394719</v>
      </c>
    </row>
    <row r="50" spans="1:7" s="66" customFormat="1" ht="41.4">
      <c r="A50" s="105">
        <v>2.2400000000000002</v>
      </c>
      <c r="B50" s="126" t="s">
        <v>383</v>
      </c>
      <c r="C50" s="102" t="s">
        <v>46</v>
      </c>
      <c r="D50" s="103" t="s">
        <v>55</v>
      </c>
      <c r="E50" s="72">
        <v>8.5016065634347466</v>
      </c>
      <c r="F50" s="72">
        <v>7.7366231852473373</v>
      </c>
      <c r="G50" s="71">
        <v>9.5695431741585928</v>
      </c>
    </row>
    <row r="51" spans="1:7" s="66" customFormat="1" ht="27.6">
      <c r="A51" s="105">
        <v>2.25</v>
      </c>
      <c r="B51" s="126" t="s">
        <v>382</v>
      </c>
      <c r="C51" s="102" t="s">
        <v>46</v>
      </c>
      <c r="D51" s="103"/>
      <c r="E51" s="72">
        <v>0.63820762133850673</v>
      </c>
      <c r="F51" s="72">
        <v>0.73244098029846172</v>
      </c>
      <c r="G51" s="71">
        <v>0.94575308332445829</v>
      </c>
    </row>
    <row r="52" spans="1:7" s="66" customFormat="1" ht="27.6">
      <c r="A52" s="105">
        <v>2.2599999999999998</v>
      </c>
      <c r="B52" s="126" t="s">
        <v>422</v>
      </c>
      <c r="C52" s="102"/>
      <c r="D52" s="103"/>
      <c r="E52" s="105">
        <v>0.90502928755862089</v>
      </c>
      <c r="F52" s="105">
        <v>0.99911762582991359</v>
      </c>
      <c r="G52" s="105">
        <v>1.0825863595981815</v>
      </c>
    </row>
    <row r="53" spans="1:7" s="66" customFormat="1" ht="25.8" customHeight="1">
      <c r="A53" s="105">
        <v>2.27</v>
      </c>
      <c r="B53" s="142" t="s">
        <v>423</v>
      </c>
      <c r="C53" s="102" t="s">
        <v>43</v>
      </c>
      <c r="D53" s="103"/>
      <c r="E53" s="105">
        <v>2324.025884149999</v>
      </c>
      <c r="F53" s="105">
        <v>2322.0707532799975</v>
      </c>
      <c r="G53" s="105">
        <v>2494.3504863899989</v>
      </c>
    </row>
    <row r="54" spans="1:7" s="66" customFormat="1" ht="27.6">
      <c r="A54" s="105">
        <v>2.2799999999999998</v>
      </c>
      <c r="B54" s="126" t="s">
        <v>381</v>
      </c>
      <c r="C54" s="102" t="s">
        <v>46</v>
      </c>
      <c r="D54" s="103"/>
      <c r="E54" s="105">
        <v>7.600179018858114</v>
      </c>
      <c r="F54" s="105">
        <v>7.1703892349021396</v>
      </c>
      <c r="G54" s="105">
        <v>7.3106731930810316</v>
      </c>
    </row>
    <row r="55" spans="1:7" s="66" customFormat="1">
      <c r="A55" s="105">
        <v>2.29</v>
      </c>
      <c r="B55" s="127" t="s">
        <v>424</v>
      </c>
      <c r="C55" s="107" t="s">
        <v>46</v>
      </c>
      <c r="D55" s="103" t="s">
        <v>57</v>
      </c>
      <c r="E55" s="71">
        <v>2.0257685306948376</v>
      </c>
      <c r="F55" s="71">
        <v>2.0168924217613076</v>
      </c>
      <c r="G55" s="71">
        <v>1.8959656121621555</v>
      </c>
    </row>
    <row r="56" spans="1:7" s="66" customFormat="1">
      <c r="A56" s="97">
        <v>3</v>
      </c>
      <c r="B56" s="144" t="s">
        <v>58</v>
      </c>
      <c r="C56" s="144"/>
      <c r="D56" s="144"/>
      <c r="E56" s="144"/>
      <c r="F56" s="144"/>
      <c r="G56" s="144"/>
    </row>
    <row r="57" spans="1:7" s="66" customFormat="1" ht="16.2">
      <c r="A57" s="98">
        <v>3.1</v>
      </c>
      <c r="B57" s="126" t="s">
        <v>425</v>
      </c>
      <c r="C57" s="99" t="s">
        <v>46</v>
      </c>
      <c r="D57" s="98"/>
      <c r="E57" s="67">
        <v>2.3410107053032503</v>
      </c>
      <c r="F57" s="68">
        <v>2.5371914342120818</v>
      </c>
      <c r="G57" s="67">
        <v>1.9191780966400089</v>
      </c>
    </row>
    <row r="58" spans="1:7" s="66" customFormat="1" ht="16.2">
      <c r="A58" s="98">
        <v>3.2</v>
      </c>
      <c r="B58" s="126" t="s">
        <v>426</v>
      </c>
      <c r="C58" s="99" t="s">
        <v>46</v>
      </c>
      <c r="D58" s="98"/>
      <c r="E58" s="67">
        <v>17.925968196354297</v>
      </c>
      <c r="F58" s="68">
        <v>19.469783464271671</v>
      </c>
      <c r="G58" s="67">
        <v>15.176925605262598</v>
      </c>
    </row>
    <row r="59" spans="1:7" s="66" customFormat="1">
      <c r="A59" s="98">
        <v>3.3</v>
      </c>
      <c r="B59" s="126" t="s">
        <v>59</v>
      </c>
      <c r="C59" s="99" t="s">
        <v>46</v>
      </c>
      <c r="D59" s="98"/>
      <c r="E59" s="67">
        <v>39.383991884766012</v>
      </c>
      <c r="F59" s="68">
        <v>40.676587049704715</v>
      </c>
      <c r="G59" s="67">
        <v>47.806405387977321</v>
      </c>
    </row>
    <row r="60" spans="1:7" s="66" customFormat="1" ht="16.2">
      <c r="A60" s="98">
        <v>3.4</v>
      </c>
      <c r="B60" s="128" t="s">
        <v>427</v>
      </c>
      <c r="C60" s="99" t="s">
        <v>46</v>
      </c>
      <c r="D60" s="98"/>
      <c r="E60" s="67">
        <v>34.6923423362298</v>
      </c>
      <c r="F60" s="68">
        <v>33.510994636856488</v>
      </c>
      <c r="G60" s="67">
        <v>50.124141755620954</v>
      </c>
    </row>
    <row r="61" spans="1:7" s="66" customFormat="1" ht="30">
      <c r="A61" s="98">
        <v>3.5</v>
      </c>
      <c r="B61" s="128" t="s">
        <v>428</v>
      </c>
      <c r="C61" s="99" t="s">
        <v>46</v>
      </c>
      <c r="D61" s="98"/>
      <c r="E61" s="67">
        <v>8.8417831709249093</v>
      </c>
      <c r="F61" s="68">
        <v>9.1290328999550514</v>
      </c>
      <c r="G61" s="67">
        <v>7.8364836311540644</v>
      </c>
    </row>
    <row r="62" spans="1:7" s="66" customFormat="1" ht="16.2">
      <c r="A62" s="98">
        <v>3.6</v>
      </c>
      <c r="B62" s="128" t="s">
        <v>429</v>
      </c>
      <c r="C62" s="99" t="s">
        <v>46</v>
      </c>
      <c r="D62" s="98"/>
      <c r="E62" s="67">
        <v>4.2993329247361647</v>
      </c>
      <c r="F62" s="68">
        <v>4.5305252844559387</v>
      </c>
      <c r="G62" s="67">
        <v>4.9251087125937003</v>
      </c>
    </row>
    <row r="63" spans="1:7" s="66" customFormat="1" ht="16.2">
      <c r="A63" s="98">
        <v>3.7</v>
      </c>
      <c r="B63" s="128" t="s">
        <v>430</v>
      </c>
      <c r="C63" s="99" t="s">
        <v>46</v>
      </c>
      <c r="D63" s="98"/>
      <c r="E63" s="67">
        <v>168.30496483912472</v>
      </c>
      <c r="F63" s="68">
        <v>175.20531767106669</v>
      </c>
      <c r="G63" s="67">
        <v>143.125132260931</v>
      </c>
    </row>
    <row r="64" spans="1:7" s="66" customFormat="1">
      <c r="A64" s="97">
        <v>4</v>
      </c>
      <c r="B64" s="144" t="s">
        <v>60</v>
      </c>
      <c r="C64" s="144"/>
      <c r="D64" s="144"/>
      <c r="E64" s="144"/>
      <c r="F64" s="144"/>
      <c r="G64" s="144"/>
    </row>
    <row r="65" spans="1:7" s="66" customFormat="1" ht="16.2">
      <c r="A65" s="121">
        <v>4.0999999999999996</v>
      </c>
      <c r="B65" s="126" t="s">
        <v>438</v>
      </c>
      <c r="C65" s="99"/>
      <c r="D65" s="98" t="s">
        <v>61</v>
      </c>
      <c r="E65" s="100">
        <v>0.49703916456351338</v>
      </c>
      <c r="F65" s="100">
        <v>0.54795351406856185</v>
      </c>
      <c r="G65" s="100">
        <v>0.56000000000000005</v>
      </c>
    </row>
    <row r="66" spans="1:7" s="66" customFormat="1" ht="16.2">
      <c r="A66" s="121">
        <v>4.2</v>
      </c>
      <c r="B66" s="126" t="s">
        <v>439</v>
      </c>
      <c r="C66" s="99" t="s">
        <v>46</v>
      </c>
      <c r="D66" s="98"/>
      <c r="E66" s="67">
        <v>642.34851864364498</v>
      </c>
      <c r="F66" s="68">
        <v>351.313457681165</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1.6160880511529285</v>
      </c>
      <c r="F68" s="68">
        <v>1.7294332427545658</v>
      </c>
      <c r="G68" s="67">
        <v>1.5907597035824259</v>
      </c>
    </row>
    <row r="69" spans="1:7" s="66" customFormat="1">
      <c r="A69" s="122" t="s">
        <v>378</v>
      </c>
      <c r="B69" s="126" t="s">
        <v>377</v>
      </c>
      <c r="C69" s="99"/>
      <c r="D69" s="98"/>
      <c r="E69" s="67">
        <v>10.451554593307833</v>
      </c>
      <c r="F69" s="68">
        <v>17.377056298323122</v>
      </c>
      <c r="G69" s="67">
        <v>26.643526216054838</v>
      </c>
    </row>
    <row r="70" spans="1:7" s="66" customFormat="1">
      <c r="A70" s="122" t="s">
        <v>376</v>
      </c>
      <c r="B70" s="126" t="s">
        <v>375</v>
      </c>
      <c r="C70" s="99"/>
      <c r="D70" s="98"/>
      <c r="E70" s="67">
        <v>13.618487132090529</v>
      </c>
      <c r="F70" s="68">
        <v>6.191649090443395</v>
      </c>
      <c r="G70" s="67">
        <v>9.7550679050585032</v>
      </c>
    </row>
    <row r="71" spans="1:7" s="66" customFormat="1">
      <c r="A71" s="122" t="s">
        <v>374</v>
      </c>
      <c r="B71" s="126" t="s">
        <v>373</v>
      </c>
      <c r="C71" s="99"/>
      <c r="D71" s="98"/>
      <c r="E71" s="67">
        <v>11.860423616812804</v>
      </c>
      <c r="F71" s="68">
        <v>10.414430741776961</v>
      </c>
      <c r="G71" s="67">
        <v>5.0690072697086599</v>
      </c>
    </row>
    <row r="72" spans="1:7" s="66" customFormat="1">
      <c r="A72" s="122" t="s">
        <v>372</v>
      </c>
      <c r="B72" s="126" t="s">
        <v>371</v>
      </c>
      <c r="C72" s="99"/>
      <c r="D72" s="98"/>
      <c r="E72" s="67">
        <v>2.68634875180225</v>
      </c>
      <c r="F72" s="68">
        <v>2.7921833982905224</v>
      </c>
      <c r="G72" s="67">
        <v>2.3043416170637832</v>
      </c>
    </row>
    <row r="73" spans="1:7" s="66" customFormat="1" ht="27.6">
      <c r="A73" s="121">
        <v>4.5</v>
      </c>
      <c r="B73" s="126" t="s">
        <v>62</v>
      </c>
      <c r="C73" s="99" t="s">
        <v>46</v>
      </c>
      <c r="D73" s="98"/>
      <c r="E73" s="67">
        <v>48.588918181348362</v>
      </c>
      <c r="F73" s="68">
        <v>52.777869754961806</v>
      </c>
      <c r="G73" s="67">
        <v>50.276739824303853</v>
      </c>
    </row>
    <row r="74" spans="1:7" s="66" customFormat="1" ht="27.6">
      <c r="A74" s="121">
        <v>4.5999999999999996</v>
      </c>
      <c r="B74" s="126" t="s">
        <v>63</v>
      </c>
      <c r="C74" s="99" t="s">
        <v>46</v>
      </c>
      <c r="D74" s="98"/>
      <c r="E74" s="67">
        <v>51.41108184789892</v>
      </c>
      <c r="F74" s="68">
        <v>47.074611640048722</v>
      </c>
      <c r="G74" s="67">
        <v>49.662948733598036</v>
      </c>
    </row>
    <row r="75" spans="1:7" s="66" customFormat="1" ht="27.6">
      <c r="A75" s="121">
        <v>4.7</v>
      </c>
      <c r="B75" s="126" t="s">
        <v>441</v>
      </c>
      <c r="C75" s="99" t="s">
        <v>46</v>
      </c>
      <c r="D75" s="98"/>
      <c r="E75" s="67">
        <v>43.416949218914183</v>
      </c>
      <c r="F75" s="68">
        <v>42.430150690993081</v>
      </c>
      <c r="G75" s="67">
        <v>45.78434743960166</v>
      </c>
    </row>
    <row r="76" spans="1:7" s="66" customFormat="1" ht="30.6">
      <c r="A76" s="121">
        <v>4.8</v>
      </c>
      <c r="B76" s="129" t="s">
        <v>442</v>
      </c>
      <c r="C76" s="99" t="s">
        <v>43</v>
      </c>
      <c r="D76" s="98"/>
      <c r="E76" s="100">
        <v>1144.9388136595901</v>
      </c>
      <c r="F76" s="100">
        <v>1103.28996102363</v>
      </c>
      <c r="G76" s="100">
        <v>1238.98022944118</v>
      </c>
    </row>
    <row r="77" spans="1:7" s="66" customFormat="1" ht="16.2">
      <c r="A77" s="121">
        <v>4.9000000000000004</v>
      </c>
      <c r="B77" s="129" t="s">
        <v>443</v>
      </c>
      <c r="C77" s="99" t="s">
        <v>43</v>
      </c>
      <c r="D77" s="98"/>
      <c r="E77" s="100">
        <v>1144.9388136595901</v>
      </c>
      <c r="F77" s="100">
        <v>1103.28996102363</v>
      </c>
      <c r="G77" s="100">
        <v>1238.98022944118</v>
      </c>
    </row>
    <row r="78" spans="1:7" s="66" customFormat="1" ht="44.25" customHeight="1">
      <c r="A78" s="123">
        <v>4.0999999999999996</v>
      </c>
      <c r="B78" s="126" t="s">
        <v>444</v>
      </c>
      <c r="C78" s="99"/>
      <c r="D78" s="98"/>
      <c r="E78" s="100">
        <v>1.3745108742417369</v>
      </c>
      <c r="F78" s="100">
        <v>1.3070028983540114</v>
      </c>
      <c r="G78" s="100">
        <v>1.6374647956088269</v>
      </c>
    </row>
    <row r="79" spans="1:7" s="66" customFormat="1" ht="27.6">
      <c r="A79" s="123">
        <v>4.1100000000000003</v>
      </c>
      <c r="B79" s="126" t="s">
        <v>370</v>
      </c>
      <c r="C79" s="99"/>
      <c r="D79" s="98"/>
      <c r="E79" s="100">
        <v>1.3745108742417369</v>
      </c>
      <c r="F79" s="100">
        <v>1.3070028983540114</v>
      </c>
      <c r="G79" s="100">
        <v>1.6374647956088269</v>
      </c>
    </row>
    <row r="80" spans="1:7" s="66" customFormat="1">
      <c r="A80" s="97">
        <v>5</v>
      </c>
      <c r="B80" s="144" t="s">
        <v>64</v>
      </c>
      <c r="C80" s="144"/>
      <c r="D80" s="144"/>
      <c r="E80" s="144"/>
      <c r="F80" s="144"/>
      <c r="G80" s="144"/>
    </row>
    <row r="81" spans="1:7" s="66" customFormat="1" ht="30">
      <c r="A81" s="124">
        <v>5.0999999999999996</v>
      </c>
      <c r="B81" s="128" t="s">
        <v>445</v>
      </c>
      <c r="C81" s="99" t="s">
        <v>46</v>
      </c>
      <c r="D81" s="98"/>
      <c r="E81" s="67">
        <v>50.795083492479634</v>
      </c>
      <c r="F81" s="68">
        <v>50.416339094501851</v>
      </c>
      <c r="G81" s="67">
        <v>54.347538198893844</v>
      </c>
    </row>
    <row r="82" spans="1:7" s="66" customFormat="1" ht="30">
      <c r="A82" s="124">
        <v>5.2</v>
      </c>
      <c r="B82" s="128" t="s">
        <v>446</v>
      </c>
      <c r="C82" s="99" t="s">
        <v>46</v>
      </c>
      <c r="D82" s="98"/>
      <c r="E82" s="67">
        <v>50.860127162931335</v>
      </c>
      <c r="F82" s="68">
        <v>50.494383005493994</v>
      </c>
      <c r="G82" s="67">
        <v>54.113593849649213</v>
      </c>
    </row>
    <row r="83" spans="1:7" s="66" customFormat="1">
      <c r="A83" s="124">
        <v>5.3</v>
      </c>
      <c r="B83" s="126" t="s">
        <v>447</v>
      </c>
      <c r="C83" s="99" t="s">
        <v>46</v>
      </c>
      <c r="D83" s="98"/>
      <c r="E83" s="67">
        <v>40.417214634324658</v>
      </c>
      <c r="F83" s="68">
        <v>38.923823220285435</v>
      </c>
      <c r="G83" s="67">
        <v>41.436165551142381</v>
      </c>
    </row>
    <row r="84" spans="1:7" s="66" customFormat="1">
      <c r="A84" s="124">
        <v>5.4</v>
      </c>
      <c r="B84" s="126" t="s">
        <v>448</v>
      </c>
      <c r="C84" s="99" t="s">
        <v>46</v>
      </c>
      <c r="D84" s="98"/>
      <c r="E84" s="67">
        <v>58.619439237440183</v>
      </c>
      <c r="F84" s="68">
        <v>58.736868155331237</v>
      </c>
      <c r="G84" s="67">
        <v>61.964963852143562</v>
      </c>
    </row>
    <row r="85" spans="1:7" s="66" customFormat="1" ht="30">
      <c r="A85" s="124">
        <v>5.5</v>
      </c>
      <c r="B85" s="130" t="s">
        <v>449</v>
      </c>
      <c r="C85" s="99"/>
      <c r="D85" s="98"/>
      <c r="E85" s="67">
        <v>6.2444222050935722E-2</v>
      </c>
      <c r="F85" s="68">
        <v>0.45008498286943183</v>
      </c>
      <c r="G85" s="67">
        <v>2.2175851689810817</v>
      </c>
    </row>
    <row r="86" spans="1:7" s="66" customFormat="1" ht="30">
      <c r="A86" s="124">
        <v>5.6</v>
      </c>
      <c r="B86" s="130" t="s">
        <v>450</v>
      </c>
      <c r="C86" s="99"/>
      <c r="D86" s="98"/>
      <c r="E86" s="67">
        <v>-0.35829809060882828</v>
      </c>
      <c r="F86" s="68">
        <v>-0.46685469471542823</v>
      </c>
      <c r="G86" s="67">
        <v>-0.45263680486637253</v>
      </c>
    </row>
    <row r="87" spans="1:7" s="66" customFormat="1">
      <c r="A87" s="124">
        <v>5.7</v>
      </c>
      <c r="B87" s="130" t="s">
        <v>451</v>
      </c>
      <c r="C87" s="99"/>
      <c r="D87" s="98"/>
      <c r="E87" s="67">
        <v>8.2175963620555278E-2</v>
      </c>
      <c r="F87" s="68">
        <v>0.53942247234958463</v>
      </c>
      <c r="G87" s="67">
        <v>2.3429283982332763</v>
      </c>
    </row>
    <row r="88" spans="1:7" s="66" customFormat="1" ht="27.6">
      <c r="A88" s="124">
        <v>5.8</v>
      </c>
      <c r="B88" s="130" t="s">
        <v>452</v>
      </c>
      <c r="C88" s="99"/>
      <c r="D88" s="98"/>
      <c r="E88" s="67">
        <v>-0.58444541183835885</v>
      </c>
      <c r="F88" s="68">
        <v>-0.46685469471542823</v>
      </c>
      <c r="G88" s="67">
        <v>-0.45263680486637253</v>
      </c>
    </row>
    <row r="89" spans="1:7" s="66" customFormat="1" ht="69">
      <c r="A89" s="124">
        <v>5.9</v>
      </c>
      <c r="B89" s="131" t="s">
        <v>453</v>
      </c>
      <c r="C89" s="99"/>
      <c r="D89" s="98"/>
      <c r="E89" s="67">
        <v>-0.12788731532369013</v>
      </c>
      <c r="F89" s="68">
        <v>-0.15455964986782078</v>
      </c>
      <c r="G89" s="67">
        <v>0.43232073165644636</v>
      </c>
    </row>
    <row r="90" spans="1:7" s="66" customFormat="1">
      <c r="A90" s="97">
        <v>6</v>
      </c>
      <c r="B90" s="144" t="s">
        <v>369</v>
      </c>
      <c r="C90" s="144"/>
      <c r="D90" s="144"/>
      <c r="E90" s="144"/>
      <c r="F90" s="144"/>
      <c r="G90" s="144"/>
    </row>
    <row r="91" spans="1:7" s="66" customFormat="1">
      <c r="A91" s="98">
        <v>6.1</v>
      </c>
      <c r="B91" s="127" t="s">
        <v>368</v>
      </c>
      <c r="C91" s="99" t="s">
        <v>46</v>
      </c>
      <c r="D91" s="98"/>
      <c r="E91" s="67">
        <v>4.5136299406225193</v>
      </c>
      <c r="F91" s="68">
        <v>4.2190929075737174</v>
      </c>
      <c r="G91" s="67">
        <v>4.657108281865197</v>
      </c>
    </row>
    <row r="92" spans="1:7" s="66" customFormat="1" ht="27.6">
      <c r="A92" s="98">
        <v>6.2</v>
      </c>
      <c r="B92" s="127" t="s">
        <v>454</v>
      </c>
      <c r="C92" s="99" t="s">
        <v>46</v>
      </c>
      <c r="D92" s="98"/>
      <c r="E92" s="67">
        <v>2.8484430362526241</v>
      </c>
      <c r="F92" s="68">
        <v>2.8140782059563976</v>
      </c>
      <c r="G92" s="67">
        <v>2.8341805264191597</v>
      </c>
    </row>
    <row r="93" spans="1:7" s="66" customFormat="1">
      <c r="A93" s="97">
        <v>7</v>
      </c>
      <c r="B93" s="144" t="s">
        <v>65</v>
      </c>
      <c r="C93" s="144"/>
      <c r="D93" s="144"/>
      <c r="E93" s="144"/>
      <c r="F93" s="144"/>
      <c r="G93" s="144"/>
    </row>
    <row r="94" spans="1:7" s="66" customFormat="1" ht="16.2">
      <c r="A94" s="98">
        <v>7.1</v>
      </c>
      <c r="B94" s="126" t="s">
        <v>455</v>
      </c>
      <c r="C94" s="99" t="s">
        <v>66</v>
      </c>
      <c r="D94" s="98"/>
      <c r="E94" s="109">
        <v>173</v>
      </c>
      <c r="F94" s="109">
        <v>171</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45" t="s">
        <v>364</v>
      </c>
      <c r="C100" s="145"/>
      <c r="D100" s="145"/>
      <c r="E100" s="145"/>
      <c r="F100" s="145"/>
      <c r="G100" s="145"/>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45169</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43" t="s">
        <v>458</v>
      </c>
      <c r="C110" s="143"/>
      <c r="D110" s="143"/>
      <c r="E110" s="143"/>
      <c r="F110" s="143"/>
      <c r="G110" s="143"/>
    </row>
    <row r="111" spans="1:7" s="66" customFormat="1" ht="30.75" customHeight="1">
      <c r="A111" s="111"/>
      <c r="B111" s="143" t="s">
        <v>459</v>
      </c>
      <c r="C111" s="143"/>
      <c r="D111" s="143"/>
      <c r="E111" s="143"/>
      <c r="F111" s="143"/>
      <c r="G111" s="143"/>
    </row>
    <row r="112" spans="1:7" s="66" customFormat="1" ht="33" customHeight="1">
      <c r="A112" s="70"/>
      <c r="B112" s="143" t="s">
        <v>71</v>
      </c>
      <c r="C112" s="143"/>
      <c r="D112" s="143"/>
      <c r="E112" s="143"/>
      <c r="F112" s="143"/>
      <c r="G112" s="143"/>
    </row>
    <row r="113" spans="1:7" s="66" customFormat="1" ht="31.5" customHeight="1">
      <c r="A113" s="70"/>
      <c r="B113" s="143" t="s">
        <v>72</v>
      </c>
      <c r="C113" s="143"/>
      <c r="D113" s="143"/>
      <c r="E113" s="143"/>
      <c r="F113" s="143"/>
      <c r="G113" s="143"/>
    </row>
    <row r="114" spans="1:7" s="66" customFormat="1" ht="57" customHeight="1">
      <c r="A114" s="70"/>
      <c r="B114" s="143" t="s">
        <v>361</v>
      </c>
      <c r="C114" s="143"/>
      <c r="D114" s="143"/>
      <c r="E114" s="143"/>
      <c r="F114" s="143"/>
      <c r="G114" s="143"/>
    </row>
    <row r="115" spans="1:7" s="66" customFormat="1" ht="46.5" customHeight="1">
      <c r="A115" s="70"/>
      <c r="B115" s="146" t="s">
        <v>457</v>
      </c>
      <c r="C115" s="146"/>
      <c r="D115" s="146"/>
      <c r="E115" s="146"/>
      <c r="F115" s="146"/>
      <c r="G115" s="146"/>
    </row>
    <row r="116" spans="1:7" s="66" customFormat="1" ht="91.5" customHeight="1">
      <c r="A116" s="70"/>
      <c r="B116" s="143" t="s">
        <v>360</v>
      </c>
      <c r="C116" s="143"/>
      <c r="D116" s="143"/>
      <c r="E116" s="143"/>
      <c r="F116" s="143"/>
      <c r="G116" s="143"/>
    </row>
    <row r="117" spans="1:7" s="66" customFormat="1" ht="64.2" customHeight="1">
      <c r="A117" s="70"/>
      <c r="B117" s="143" t="s">
        <v>460</v>
      </c>
      <c r="C117" s="143"/>
      <c r="D117" s="143"/>
      <c r="E117" s="143"/>
      <c r="F117" s="143"/>
      <c r="G117" s="143"/>
    </row>
    <row r="118" spans="1:7" s="66" customFormat="1" ht="45.75" customHeight="1">
      <c r="A118" s="70"/>
      <c r="B118" s="143" t="s">
        <v>461</v>
      </c>
      <c r="C118" s="143"/>
      <c r="D118" s="143"/>
      <c r="E118" s="143"/>
      <c r="F118" s="143"/>
      <c r="G118" s="143"/>
    </row>
    <row r="119" spans="1:7" s="66" customFormat="1" ht="36.6" customHeight="1">
      <c r="A119" s="70"/>
      <c r="B119" s="143" t="s">
        <v>359</v>
      </c>
      <c r="C119" s="143"/>
      <c r="D119" s="143"/>
      <c r="E119" s="143"/>
      <c r="F119" s="143"/>
      <c r="G119" s="143"/>
    </row>
    <row r="120" spans="1:7" s="66" customFormat="1" ht="62.25" customHeight="1">
      <c r="A120" s="70"/>
      <c r="B120" s="143" t="s">
        <v>358</v>
      </c>
      <c r="C120" s="143"/>
      <c r="D120" s="143"/>
      <c r="E120" s="143"/>
      <c r="F120" s="143"/>
      <c r="G120" s="143"/>
    </row>
    <row r="121" spans="1:7" s="66" customFormat="1" ht="43.95" customHeight="1">
      <c r="A121" s="70"/>
      <c r="B121" s="143" t="s">
        <v>462</v>
      </c>
      <c r="C121" s="143"/>
      <c r="D121" s="143"/>
      <c r="E121" s="143"/>
      <c r="F121" s="143"/>
      <c r="G121" s="143"/>
    </row>
    <row r="122" spans="1:7" s="66" customFormat="1" ht="38.4" customHeight="1">
      <c r="A122" s="70"/>
      <c r="B122" s="143" t="s">
        <v>357</v>
      </c>
      <c r="C122" s="143"/>
      <c r="D122" s="143"/>
      <c r="E122" s="143"/>
      <c r="F122" s="143"/>
      <c r="G122" s="143"/>
    </row>
    <row r="123" spans="1:7" s="66" customFormat="1" ht="30" customHeight="1">
      <c r="A123" s="70"/>
      <c r="B123" s="143" t="s">
        <v>463</v>
      </c>
      <c r="C123" s="143"/>
      <c r="D123" s="143"/>
      <c r="E123" s="143"/>
      <c r="F123" s="143"/>
      <c r="G123" s="143"/>
    </row>
    <row r="124" spans="1:7" s="66" customFormat="1" ht="48" customHeight="1">
      <c r="A124" s="70"/>
      <c r="B124" s="143" t="s">
        <v>73</v>
      </c>
      <c r="C124" s="143"/>
      <c r="D124" s="143"/>
      <c r="E124" s="143"/>
      <c r="F124" s="143"/>
      <c r="G124" s="143"/>
    </row>
    <row r="125" spans="1:7" s="66" customFormat="1" ht="44.25" customHeight="1">
      <c r="A125" s="70"/>
      <c r="B125" s="143" t="s">
        <v>74</v>
      </c>
      <c r="C125" s="143"/>
      <c r="D125" s="143"/>
      <c r="E125" s="143"/>
      <c r="F125" s="143"/>
      <c r="G125" s="143"/>
    </row>
    <row r="126" spans="1:7" s="66" customFormat="1" ht="33" customHeight="1">
      <c r="A126" s="70"/>
      <c r="B126" s="143" t="s">
        <v>75</v>
      </c>
      <c r="C126" s="143"/>
      <c r="D126" s="143"/>
      <c r="E126" s="143"/>
      <c r="F126" s="143"/>
      <c r="G126" s="143"/>
    </row>
    <row r="127" spans="1:7" s="66" customFormat="1" ht="31.5" customHeight="1">
      <c r="A127" s="70"/>
      <c r="B127" s="143" t="s">
        <v>356</v>
      </c>
      <c r="C127" s="143"/>
      <c r="D127" s="143"/>
      <c r="E127" s="143"/>
      <c r="F127" s="143"/>
      <c r="G127" s="143"/>
    </row>
    <row r="128" spans="1:7" s="66" customFormat="1" ht="22.95" customHeight="1">
      <c r="A128" s="70"/>
      <c r="B128" s="143" t="s">
        <v>355</v>
      </c>
      <c r="C128" s="143"/>
      <c r="D128" s="143"/>
      <c r="E128" s="143"/>
      <c r="F128" s="143"/>
      <c r="G128" s="143"/>
    </row>
    <row r="129" spans="1:7" s="66" customFormat="1" ht="19.95" customHeight="1">
      <c r="A129" s="70"/>
      <c r="B129" s="143" t="s">
        <v>354</v>
      </c>
      <c r="C129" s="143"/>
      <c r="D129" s="143"/>
      <c r="E129" s="143"/>
      <c r="F129" s="143"/>
      <c r="G129" s="143"/>
    </row>
    <row r="130" spans="1:7" s="66" customFormat="1" ht="43.2" customHeight="1">
      <c r="A130" s="70"/>
      <c r="B130" s="143" t="s">
        <v>353</v>
      </c>
      <c r="C130" s="143"/>
      <c r="D130" s="143"/>
      <c r="E130" s="143"/>
      <c r="F130" s="143"/>
      <c r="G130" s="143"/>
    </row>
    <row r="131" spans="1:7" s="66" customFormat="1" ht="17.399999999999999" customHeight="1">
      <c r="A131" s="70"/>
      <c r="B131" s="140"/>
      <c r="C131" s="140"/>
      <c r="D131" s="140"/>
      <c r="E131" s="140"/>
      <c r="F131" s="140"/>
      <c r="G131" s="140"/>
    </row>
    <row r="132" spans="1:7" s="66" customFormat="1" ht="47.4" customHeight="1">
      <c r="A132" s="70"/>
      <c r="B132" s="143" t="s">
        <v>464</v>
      </c>
      <c r="C132" s="143"/>
      <c r="D132" s="143"/>
      <c r="E132" s="143"/>
      <c r="F132" s="143"/>
      <c r="G132" s="143"/>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7" zoomScale="80" zoomScaleNormal="80" zoomScaleSheetLayoutView="80" workbookViewId="0">
      <selection activeCell="N10" sqref="N1:O104857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70" t="s">
        <v>76</v>
      </c>
      <c r="B1" s="170"/>
      <c r="C1" s="170"/>
      <c r="D1" s="170"/>
      <c r="E1" s="170"/>
      <c r="F1" s="170"/>
      <c r="G1" s="170"/>
      <c r="H1" s="170"/>
      <c r="I1" s="170"/>
      <c r="J1" s="170"/>
      <c r="K1" s="170"/>
      <c r="L1" s="170"/>
      <c r="M1" s="170"/>
      <c r="N1" s="170"/>
      <c r="O1" s="170"/>
      <c r="P1" s="39"/>
    </row>
    <row r="2" spans="1:16">
      <c r="A2" s="170" t="s">
        <v>402</v>
      </c>
      <c r="B2" s="170"/>
      <c r="C2" s="170"/>
      <c r="D2" s="170"/>
      <c r="E2" s="170"/>
      <c r="F2" s="170"/>
      <c r="G2" s="170"/>
      <c r="H2" s="170"/>
      <c r="I2" s="170"/>
      <c r="J2" s="170"/>
      <c r="K2" s="170"/>
      <c r="L2" s="170"/>
      <c r="M2" s="170"/>
      <c r="N2" s="170"/>
      <c r="O2" s="170"/>
      <c r="P2" s="39"/>
    </row>
    <row r="3" spans="1:16">
      <c r="A3" s="170" t="s">
        <v>399</v>
      </c>
      <c r="B3" s="170"/>
      <c r="C3" s="170"/>
      <c r="D3" s="170"/>
      <c r="E3" s="170"/>
      <c r="F3" s="170"/>
      <c r="G3" s="170"/>
      <c r="H3" s="170"/>
      <c r="I3" s="170"/>
      <c r="J3" s="170"/>
      <c r="K3" s="170"/>
      <c r="L3" s="170"/>
      <c r="M3" s="170"/>
      <c r="N3" s="170"/>
      <c r="O3" s="170"/>
      <c r="P3" s="39"/>
    </row>
    <row r="4" spans="1:16">
      <c r="A4" s="171"/>
      <c r="B4" s="171"/>
      <c r="C4" s="171"/>
      <c r="D4" s="171"/>
      <c r="E4" s="171"/>
      <c r="F4" s="171"/>
      <c r="G4" s="171"/>
      <c r="H4" s="171"/>
      <c r="I4" s="171"/>
      <c r="J4" s="171"/>
      <c r="K4" s="171"/>
      <c r="L4" s="171"/>
      <c r="M4" s="171"/>
      <c r="N4" s="171"/>
      <c r="O4" s="171"/>
      <c r="P4" s="39"/>
    </row>
    <row r="5" spans="1:16">
      <c r="A5" s="41"/>
      <c r="B5" s="42"/>
      <c r="C5" s="41"/>
      <c r="D5" s="41"/>
      <c r="E5" s="41"/>
      <c r="F5" s="41"/>
      <c r="G5" s="41"/>
      <c r="H5" s="41"/>
      <c r="I5" s="41"/>
      <c r="J5" s="41"/>
      <c r="K5" s="41"/>
      <c r="L5" s="41"/>
      <c r="M5" s="41"/>
      <c r="N5" s="41"/>
      <c r="O5" s="41"/>
    </row>
    <row r="6" spans="1:16">
      <c r="A6" s="161" t="s">
        <v>77</v>
      </c>
      <c r="B6" s="161"/>
      <c r="C6" s="161"/>
      <c r="D6" s="161"/>
      <c r="E6" s="161"/>
      <c r="F6" s="161"/>
      <c r="G6" s="161"/>
      <c r="H6" s="161"/>
      <c r="I6" s="161"/>
      <c r="J6" s="161"/>
      <c r="K6" s="161"/>
      <c r="L6" s="161"/>
      <c r="M6" s="161"/>
      <c r="N6" s="161"/>
      <c r="O6" s="161"/>
    </row>
    <row r="7" spans="1:16">
      <c r="A7" s="161" t="s">
        <v>78</v>
      </c>
      <c r="B7" s="161"/>
      <c r="C7" s="161"/>
      <c r="D7" s="161"/>
      <c r="E7" s="161"/>
      <c r="F7" s="161"/>
      <c r="G7" s="161"/>
      <c r="H7" s="161"/>
      <c r="I7" s="161"/>
      <c r="J7" s="161"/>
      <c r="K7" s="161"/>
      <c r="L7" s="161"/>
      <c r="M7" s="161"/>
      <c r="N7" s="161"/>
      <c r="O7" s="161"/>
    </row>
    <row r="8" spans="1:16">
      <c r="A8" s="161" t="s">
        <v>33</v>
      </c>
      <c r="B8" s="161"/>
      <c r="C8" s="161"/>
      <c r="D8" s="161"/>
      <c r="E8" s="161"/>
      <c r="F8" s="161"/>
      <c r="G8" s="161"/>
      <c r="H8" s="161"/>
      <c r="I8" s="161"/>
      <c r="J8" s="161"/>
      <c r="K8" s="161"/>
      <c r="L8" s="161"/>
      <c r="M8" s="161"/>
      <c r="N8" s="161"/>
      <c r="O8" s="161"/>
    </row>
    <row r="9" spans="1:16">
      <c r="A9" s="161" t="str">
        <f>Anexa_1!B9</f>
        <v>la situatia din 31.07.2023</v>
      </c>
      <c r="B9" s="161"/>
      <c r="C9" s="161"/>
      <c r="D9" s="161"/>
      <c r="E9" s="161"/>
      <c r="F9" s="161"/>
      <c r="G9" s="161"/>
      <c r="H9" s="161"/>
      <c r="I9" s="161"/>
      <c r="J9" s="161"/>
      <c r="K9" s="161"/>
      <c r="L9" s="161"/>
      <c r="M9" s="161"/>
      <c r="N9" s="161"/>
      <c r="O9" s="161"/>
    </row>
    <row r="10" spans="1:16" ht="1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4.799999999999997"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12</v>
      </c>
      <c r="C14" s="45">
        <v>0</v>
      </c>
      <c r="D14" s="86">
        <v>594774.12197999994</v>
      </c>
      <c r="E14" s="86">
        <v>246322.85346000001</v>
      </c>
      <c r="F14" s="86">
        <v>578627.17008999968</v>
      </c>
      <c r="G14" s="86">
        <v>251493.44690000004</v>
      </c>
      <c r="H14" s="86">
        <v>689593.74186000018</v>
      </c>
      <c r="I14" s="86">
        <v>236119.02510999999</v>
      </c>
      <c r="J14" s="87">
        <v>0.11700154441844356</v>
      </c>
      <c r="K14" s="87">
        <v>6.3220314549263051E-2</v>
      </c>
      <c r="L14" s="87">
        <v>0.11770204327072806</v>
      </c>
      <c r="M14" s="87">
        <v>6.1697388075667173E-2</v>
      </c>
      <c r="N14" s="87">
        <v>0.11258008487801469</v>
      </c>
      <c r="O14" s="87">
        <v>4.7601120478498238E-2</v>
      </c>
    </row>
    <row r="15" spans="1:16">
      <c r="A15" s="46" t="s">
        <v>92</v>
      </c>
      <c r="B15" s="46">
        <v>5</v>
      </c>
      <c r="C15" s="46">
        <v>3</v>
      </c>
      <c r="D15" s="47">
        <v>104950.05365999999</v>
      </c>
      <c r="E15" s="47">
        <v>119928.59881999994</v>
      </c>
      <c r="F15" s="47">
        <v>86514.212950000001</v>
      </c>
      <c r="G15" s="47">
        <v>121187.93972000001</v>
      </c>
      <c r="H15" s="47">
        <v>105934.98839999999</v>
      </c>
      <c r="I15" s="47">
        <v>139210.89353999996</v>
      </c>
      <c r="J15" s="48">
        <v>0.11627086434686973</v>
      </c>
      <c r="K15" s="48">
        <v>7.0888783802197264E-2</v>
      </c>
      <c r="L15" s="48">
        <v>0.12153450897995105</v>
      </c>
      <c r="M15" s="48">
        <v>7.0880832584885714E-2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6</v>
      </c>
      <c r="C17" s="46">
        <v>0</v>
      </c>
      <c r="D17" s="47">
        <v>16137.705440000003</v>
      </c>
      <c r="E17" s="47">
        <v>0</v>
      </c>
      <c r="F17" s="47">
        <v>15145.913759999999</v>
      </c>
      <c r="G17" s="47">
        <v>0</v>
      </c>
      <c r="H17" s="47">
        <v>13855.912709999999</v>
      </c>
      <c r="I17" s="47">
        <v>0</v>
      </c>
      <c r="J17" s="48">
        <v>0.10910857614310476</v>
      </c>
      <c r="K17" s="48">
        <v>0</v>
      </c>
      <c r="L17" s="48">
        <v>0.11004080167494319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2</v>
      </c>
      <c r="C25" s="46">
        <v>0</v>
      </c>
      <c r="D25" s="47">
        <v>112643.58564</v>
      </c>
      <c r="E25" s="47">
        <v>236857.3574000001</v>
      </c>
      <c r="F25" s="47">
        <v>118548.33756000001</v>
      </c>
      <c r="G25" s="47">
        <v>253585.68372999999</v>
      </c>
      <c r="H25" s="47">
        <v>111639.79212</v>
      </c>
      <c r="I25" s="47">
        <v>240272.55089000004</v>
      </c>
      <c r="J25" s="48">
        <v>0.10521997930143769</v>
      </c>
      <c r="K25" s="48">
        <v>7.109410270639438E-2</v>
      </c>
      <c r="L25" s="48">
        <v>0.10517847406284866</v>
      </c>
      <c r="M25" s="48">
        <v>7.031353099739529E-2</v>
      </c>
      <c r="N25" s="48">
        <v>7.5454315199237787E-2</v>
      </c>
      <c r="O25" s="48">
        <v>5.112923168680255E-2</v>
      </c>
    </row>
    <row r="26" spans="1:15">
      <c r="A26" s="46" t="s">
        <v>102</v>
      </c>
      <c r="B26" s="46">
        <v>11</v>
      </c>
      <c r="C26" s="46">
        <v>3</v>
      </c>
      <c r="D26" s="47">
        <v>600261.12285999977</v>
      </c>
      <c r="E26" s="47">
        <v>729890.17222999979</v>
      </c>
      <c r="F26" s="47">
        <v>604955.88889000006</v>
      </c>
      <c r="G26" s="47">
        <v>721658.26312999998</v>
      </c>
      <c r="H26" s="47">
        <v>658472.61953000049</v>
      </c>
      <c r="I26" s="47">
        <v>767962.38726000022</v>
      </c>
      <c r="J26" s="48">
        <v>0.10685292298782922</v>
      </c>
      <c r="K26" s="48">
        <v>7.1608180647705758E-2</v>
      </c>
      <c r="L26" s="48">
        <v>0.10882933722848551</v>
      </c>
      <c r="M26" s="48">
        <v>6.9975409113748957E-2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v>
      </c>
      <c r="C28" s="46">
        <v>0</v>
      </c>
      <c r="D28" s="47">
        <v>174114.26174999995</v>
      </c>
      <c r="E28" s="47">
        <v>0</v>
      </c>
      <c r="F28" s="47">
        <v>176786.88488</v>
      </c>
      <c r="G28" s="47">
        <v>0</v>
      </c>
      <c r="H28" s="47">
        <v>174626.81669000001</v>
      </c>
      <c r="I28" s="47">
        <v>0</v>
      </c>
      <c r="J28" s="48">
        <v>9.259798986466404E-2</v>
      </c>
      <c r="K28" s="48">
        <v>0</v>
      </c>
      <c r="L28" s="48">
        <v>9.1619520936795235E-2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25769.983189999999</v>
      </c>
      <c r="E30" s="47">
        <v>10.495040000000001</v>
      </c>
      <c r="F30" s="47">
        <v>26668.18808</v>
      </c>
      <c r="G30" s="47">
        <v>21.393879999999999</v>
      </c>
      <c r="H30" s="47">
        <v>34797.140669999993</v>
      </c>
      <c r="I30" s="47">
        <v>185.48832000000002</v>
      </c>
      <c r="J30" s="48">
        <v>8.6117604420159671E-2</v>
      </c>
      <c r="K30" s="48">
        <v>5.4071000000089506E-2</v>
      </c>
      <c r="L30" s="48">
        <v>8.5514753601086013E-2</v>
      </c>
      <c r="M30" s="48">
        <v>5.4071000000089506E-2</v>
      </c>
      <c r="N30" s="48">
        <v>5.9478402504066136E-2</v>
      </c>
      <c r="O30" s="48">
        <v>0.10145746955001213</v>
      </c>
    </row>
    <row r="31" spans="1:15">
      <c r="A31" s="46" t="s">
        <v>107</v>
      </c>
      <c r="B31" s="46">
        <v>0</v>
      </c>
      <c r="C31" s="46">
        <v>3</v>
      </c>
      <c r="D31" s="47">
        <v>35613.66421000001</v>
      </c>
      <c r="E31" s="47">
        <v>177582.72601000001</v>
      </c>
      <c r="F31" s="47">
        <v>37193.334029999998</v>
      </c>
      <c r="G31" s="47">
        <v>174738.10365999996</v>
      </c>
      <c r="H31" s="47">
        <v>40824.836220000005</v>
      </c>
      <c r="I31" s="47">
        <v>161334.34400000004</v>
      </c>
      <c r="J31" s="48">
        <v>0.11632582745910738</v>
      </c>
      <c r="K31" s="48">
        <v>7.4634855603945519E-2</v>
      </c>
      <c r="L31" s="48">
        <v>0.11702646196572317</v>
      </c>
      <c r="M31" s="48">
        <v>7.388926777135961E-2</v>
      </c>
      <c r="N31" s="48">
        <v>9.7911794513161343E-2</v>
      </c>
      <c r="O31" s="48">
        <v>5.5899385255389157E-2</v>
      </c>
    </row>
    <row r="32" spans="1:15">
      <c r="A32" s="46" t="s">
        <v>108</v>
      </c>
      <c r="B32" s="46">
        <v>1</v>
      </c>
      <c r="C32" s="46">
        <v>1</v>
      </c>
      <c r="D32" s="47">
        <v>175922.36466999998</v>
      </c>
      <c r="E32" s="47">
        <v>28069.976589999998</v>
      </c>
      <c r="F32" s="47">
        <v>178811.44322000002</v>
      </c>
      <c r="G32" s="47">
        <v>27753.785520000009</v>
      </c>
      <c r="H32" s="47">
        <v>168163.95947000009</v>
      </c>
      <c r="I32" s="47">
        <v>30776.848789999996</v>
      </c>
      <c r="J32" s="48">
        <v>8.4895044362115896E-2</v>
      </c>
      <c r="K32" s="48">
        <v>7.8782270386028974E-2</v>
      </c>
      <c r="L32" s="48">
        <v>8.2754831796977998E-2</v>
      </c>
      <c r="M32" s="48">
        <v>7.897939962207022E-2</v>
      </c>
      <c r="N32" s="48">
        <v>5.6745124146403078E-2</v>
      </c>
      <c r="O32" s="48">
        <v>6.0841678872768201E-2</v>
      </c>
    </row>
    <row r="33" spans="1:15">
      <c r="A33" s="46" t="s">
        <v>109</v>
      </c>
      <c r="B33" s="46">
        <v>11</v>
      </c>
      <c r="C33" s="46">
        <v>0</v>
      </c>
      <c r="D33" s="47">
        <v>23866.866180000001</v>
      </c>
      <c r="E33" s="47">
        <v>1127.2854300000001</v>
      </c>
      <c r="F33" s="47">
        <v>25189.465840000015</v>
      </c>
      <c r="G33" s="47">
        <v>2282.8876299999997</v>
      </c>
      <c r="H33" s="47">
        <v>13241.951230000001</v>
      </c>
      <c r="I33" s="47">
        <v>13449.56157</v>
      </c>
      <c r="J33" s="48">
        <v>6.5926053385754441E-2</v>
      </c>
      <c r="K33" s="48">
        <v>8.683749840991617E-2</v>
      </c>
      <c r="L33" s="48">
        <v>9.0503458274037871E-2</v>
      </c>
      <c r="M33" s="48">
        <v>7.8115916452418374E-2</v>
      </c>
      <c r="N33" s="48">
        <v>0.13264744492056696</v>
      </c>
      <c r="O33" s="48">
        <v>4.5770497222451037E-2</v>
      </c>
    </row>
    <row r="35" spans="1:15">
      <c r="A35" s="169" t="s">
        <v>403</v>
      </c>
      <c r="B35" s="169"/>
      <c r="C35" s="169"/>
      <c r="D35" s="169"/>
      <c r="E35" s="169"/>
      <c r="F35" s="169"/>
      <c r="G35" s="169"/>
      <c r="H35" s="169"/>
      <c r="I35" s="169"/>
      <c r="J35" s="169"/>
      <c r="K35" s="169"/>
      <c r="L35" s="169"/>
      <c r="M35" s="169"/>
      <c r="N35" s="169"/>
      <c r="O35" s="169"/>
    </row>
    <row r="36" spans="1:15">
      <c r="A36" s="160" t="s">
        <v>404</v>
      </c>
      <c r="B36" s="160"/>
      <c r="C36" s="160"/>
      <c r="D36" s="160"/>
      <c r="E36" s="160"/>
      <c r="F36" s="160"/>
      <c r="G36" s="160"/>
      <c r="H36" s="160"/>
      <c r="I36" s="160"/>
      <c r="J36" s="160"/>
      <c r="K36" s="160"/>
      <c r="L36" s="160"/>
      <c r="M36" s="160"/>
      <c r="N36" s="160"/>
      <c r="O36" s="160"/>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0" t="s">
        <v>406</v>
      </c>
      <c r="B39" s="160"/>
      <c r="C39" s="160"/>
      <c r="D39" s="160"/>
      <c r="E39" s="160"/>
      <c r="F39" s="160"/>
      <c r="G39" s="160"/>
      <c r="H39" s="160"/>
      <c r="I39" s="160"/>
      <c r="J39" s="160"/>
      <c r="K39" s="160"/>
      <c r="L39" s="160"/>
      <c r="M39" s="160"/>
      <c r="N39" s="160"/>
      <c r="O39" s="160"/>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45169</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70" t="s">
        <v>112</v>
      </c>
      <c r="B1" s="170"/>
      <c r="C1" s="170"/>
      <c r="D1" s="170"/>
      <c r="E1" s="170"/>
      <c r="F1" s="170"/>
      <c r="G1" s="170"/>
      <c r="H1" s="170"/>
      <c r="I1" s="170"/>
      <c r="J1" s="170"/>
      <c r="K1" s="170"/>
      <c r="L1" s="170"/>
      <c r="M1" s="170"/>
      <c r="N1" s="4"/>
      <c r="P1" s="4"/>
    </row>
    <row r="2" spans="1:16">
      <c r="A2" s="170" t="s">
        <v>402</v>
      </c>
      <c r="B2" s="170"/>
      <c r="C2" s="170"/>
      <c r="D2" s="170"/>
      <c r="E2" s="170"/>
      <c r="F2" s="170"/>
      <c r="G2" s="170"/>
      <c r="H2" s="170"/>
      <c r="I2" s="170"/>
      <c r="J2" s="170"/>
      <c r="K2" s="170"/>
      <c r="L2" s="170"/>
      <c r="M2" s="170"/>
      <c r="N2" s="4"/>
      <c r="P2" s="4"/>
    </row>
    <row r="3" spans="1:16">
      <c r="A3" s="170" t="s">
        <v>399</v>
      </c>
      <c r="B3" s="170"/>
      <c r="C3" s="170"/>
      <c r="D3" s="170"/>
      <c r="E3" s="170"/>
      <c r="F3" s="170"/>
      <c r="G3" s="170"/>
      <c r="H3" s="170"/>
      <c r="I3" s="170"/>
      <c r="J3" s="170"/>
      <c r="K3" s="170"/>
      <c r="L3" s="170"/>
      <c r="M3" s="170"/>
      <c r="N3" s="4"/>
      <c r="P3" s="4"/>
    </row>
    <row r="4" spans="1:16">
      <c r="A4" s="182"/>
      <c r="B4" s="182"/>
      <c r="C4" s="182"/>
      <c r="D4" s="182"/>
      <c r="E4" s="182"/>
      <c r="F4" s="182"/>
      <c r="G4" s="182"/>
      <c r="H4" s="182"/>
      <c r="I4" s="182"/>
      <c r="J4" s="182"/>
      <c r="K4" s="182"/>
      <c r="L4" s="182"/>
      <c r="M4" s="182"/>
      <c r="N4" s="4"/>
      <c r="P4" s="4"/>
    </row>
    <row r="6" spans="1:16">
      <c r="A6" s="174" t="s">
        <v>113</v>
      </c>
      <c r="B6" s="174"/>
      <c r="C6" s="174"/>
      <c r="D6" s="174"/>
      <c r="E6" s="174"/>
      <c r="F6" s="174"/>
      <c r="G6" s="174"/>
      <c r="H6" s="174"/>
      <c r="I6" s="174"/>
      <c r="J6" s="174"/>
      <c r="K6" s="174"/>
      <c r="L6" s="174"/>
      <c r="M6" s="174"/>
      <c r="P6" s="5"/>
    </row>
    <row r="7" spans="1:16">
      <c r="A7" s="174" t="s">
        <v>78</v>
      </c>
      <c r="B7" s="174"/>
      <c r="C7" s="174"/>
      <c r="D7" s="174"/>
      <c r="E7" s="174"/>
      <c r="F7" s="174"/>
      <c r="G7" s="174"/>
      <c r="H7" s="174"/>
      <c r="I7" s="174"/>
      <c r="J7" s="174"/>
      <c r="K7" s="174"/>
      <c r="L7" s="174"/>
      <c r="M7" s="174"/>
      <c r="P7" s="5"/>
    </row>
    <row r="8" spans="1:16">
      <c r="A8" s="174" t="s">
        <v>33</v>
      </c>
      <c r="B8" s="174"/>
      <c r="C8" s="174"/>
      <c r="D8" s="174"/>
      <c r="E8" s="174"/>
      <c r="F8" s="174"/>
      <c r="G8" s="174"/>
      <c r="H8" s="174"/>
      <c r="I8" s="174"/>
      <c r="J8" s="174"/>
      <c r="K8" s="174"/>
      <c r="L8" s="174"/>
      <c r="M8" s="174"/>
      <c r="P8" s="6"/>
    </row>
    <row r="9" spans="1:16">
      <c r="A9" s="174" t="str">
        <f>Anexa_1!B9</f>
        <v>la situatia din 31.07.2023</v>
      </c>
      <c r="B9" s="174"/>
      <c r="C9" s="174"/>
      <c r="D9" s="174"/>
      <c r="E9" s="174"/>
      <c r="F9" s="174"/>
      <c r="G9" s="174"/>
      <c r="H9" s="174"/>
      <c r="I9" s="174"/>
      <c r="J9" s="174"/>
      <c r="K9" s="174"/>
      <c r="L9" s="174"/>
      <c r="M9" s="174"/>
      <c r="P9" s="7"/>
    </row>
    <row r="10" spans="1:16" ht="15" thickBot="1"/>
    <row r="11" spans="1:16" ht="33.75" customHeight="1">
      <c r="A11" s="175" t="s">
        <v>114</v>
      </c>
      <c r="B11" s="178" t="s">
        <v>115</v>
      </c>
      <c r="C11" s="178"/>
      <c r="D11" s="178"/>
      <c r="E11" s="178"/>
      <c r="F11" s="178"/>
      <c r="G11" s="178"/>
      <c r="H11" s="178" t="s">
        <v>116</v>
      </c>
      <c r="I11" s="178"/>
      <c r="J11" s="178"/>
      <c r="K11" s="178"/>
      <c r="L11" s="178"/>
      <c r="M11" s="179"/>
    </row>
    <row r="12" spans="1:16" ht="33" customHeight="1">
      <c r="A12" s="176"/>
      <c r="B12" s="180" t="s">
        <v>83</v>
      </c>
      <c r="C12" s="180"/>
      <c r="D12" s="180" t="s">
        <v>84</v>
      </c>
      <c r="E12" s="180"/>
      <c r="F12" s="180" t="s">
        <v>85</v>
      </c>
      <c r="G12" s="180"/>
      <c r="H12" s="180" t="s">
        <v>83</v>
      </c>
      <c r="I12" s="180"/>
      <c r="J12" s="180" t="s">
        <v>84</v>
      </c>
      <c r="K12" s="180"/>
      <c r="L12" s="180" t="s">
        <v>85</v>
      </c>
      <c r="M12" s="181"/>
    </row>
    <row r="13" spans="1:16" ht="43.8" thickBot="1">
      <c r="A13" s="177"/>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301431.07017000043</v>
      </c>
      <c r="C14" s="88">
        <v>398081.7499400003</v>
      </c>
      <c r="D14" s="89">
        <v>251922.81550000008</v>
      </c>
      <c r="E14" s="89">
        <v>383276.3259500002</v>
      </c>
      <c r="F14" s="89">
        <v>216351.7192600001</v>
      </c>
      <c r="G14" s="89">
        <v>494977.37545000087</v>
      </c>
      <c r="H14" s="52">
        <v>0</v>
      </c>
      <c r="I14" s="52">
        <v>0</v>
      </c>
      <c r="J14" s="52">
        <v>0</v>
      </c>
      <c r="K14" s="52">
        <v>0</v>
      </c>
      <c r="L14" s="52">
        <v>0</v>
      </c>
      <c r="M14" s="52">
        <v>0</v>
      </c>
    </row>
    <row r="15" spans="1:16">
      <c r="A15" s="11" t="s">
        <v>120</v>
      </c>
      <c r="B15" s="53">
        <v>54931.582080000204</v>
      </c>
      <c r="C15" s="53">
        <v>80228.326550000114</v>
      </c>
      <c r="D15" s="54">
        <v>59035.939179999994</v>
      </c>
      <c r="E15" s="54">
        <v>81118.66710000005</v>
      </c>
      <c r="F15" s="54">
        <v>43330.489570000042</v>
      </c>
      <c r="G15" s="54">
        <v>79715.693209999969</v>
      </c>
      <c r="H15" s="55">
        <v>0</v>
      </c>
      <c r="I15" s="55">
        <v>0</v>
      </c>
      <c r="J15" s="55">
        <v>0</v>
      </c>
      <c r="K15" s="55">
        <v>0</v>
      </c>
      <c r="L15" s="55">
        <v>0</v>
      </c>
      <c r="M15" s="55">
        <v>0</v>
      </c>
    </row>
    <row r="16" spans="1:16" ht="23.25" customHeight="1">
      <c r="A16" s="11" t="s">
        <v>121</v>
      </c>
      <c r="B16" s="53">
        <v>246499.4880900002</v>
      </c>
      <c r="C16" s="53">
        <v>317853.42339000019</v>
      </c>
      <c r="D16" s="54">
        <v>192886.8763200001</v>
      </c>
      <c r="E16" s="54">
        <v>302157.65885000012</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1118330.0315799993</v>
      </c>
      <c r="C18" s="56">
        <v>762822.90942000039</v>
      </c>
      <c r="D18" s="57">
        <v>983913.94913999992</v>
      </c>
      <c r="E18" s="57">
        <v>603719.50769000023</v>
      </c>
      <c r="F18" s="57">
        <v>1000667.7779999997</v>
      </c>
      <c r="G18" s="57">
        <v>659259.4375400003</v>
      </c>
      <c r="H18" s="52">
        <v>2.6185419635943289E-2</v>
      </c>
      <c r="I18" s="52">
        <v>1.2021082195856606E-2</v>
      </c>
      <c r="J18" s="52">
        <v>3.463366854772712E-2</v>
      </c>
      <c r="K18" s="52">
        <v>1.4651446696012925E-2</v>
      </c>
      <c r="L18" s="52">
        <v>7.3652011901396516E-2</v>
      </c>
      <c r="M18" s="52">
        <v>1.3370507414279953E-2</v>
      </c>
    </row>
    <row r="19" spans="1:13">
      <c r="A19" s="11" t="s">
        <v>124</v>
      </c>
      <c r="B19" s="53">
        <v>299592.82274999976</v>
      </c>
      <c r="C19" s="53">
        <v>352133.16190000024</v>
      </c>
      <c r="D19" s="54">
        <v>281312.42657999991</v>
      </c>
      <c r="E19" s="54">
        <v>349591.56530000025</v>
      </c>
      <c r="F19" s="54">
        <v>321507.28830999992</v>
      </c>
      <c r="G19" s="54">
        <v>389404.89488000027</v>
      </c>
      <c r="H19" s="55">
        <v>3.640519934668561E-2</v>
      </c>
      <c r="I19" s="55">
        <v>1.5302039184754496E-2</v>
      </c>
      <c r="J19" s="55">
        <v>5.137858852776174E-2</v>
      </c>
      <c r="K19" s="55">
        <v>1.5283800664221001E-2</v>
      </c>
      <c r="L19" s="55">
        <v>0.1227787575899013</v>
      </c>
      <c r="M19" s="55">
        <v>1.5216573298182575E-2</v>
      </c>
    </row>
    <row r="20" spans="1:13">
      <c r="A20" s="11" t="s">
        <v>121</v>
      </c>
      <c r="B20" s="53">
        <v>818737.20882999955</v>
      </c>
      <c r="C20" s="53">
        <v>410689.74752000009</v>
      </c>
      <c r="D20" s="54">
        <v>702601.52256000007</v>
      </c>
      <c r="E20" s="54">
        <v>254127.94239000001</v>
      </c>
      <c r="F20" s="54">
        <v>679160.48968999973</v>
      </c>
      <c r="G20" s="54">
        <v>269854.54266000004</v>
      </c>
      <c r="H20" s="55">
        <v>2.2445791561875619E-2</v>
      </c>
      <c r="I20" s="55">
        <v>9.2079275808823087E-3</v>
      </c>
      <c r="J20" s="55">
        <v>2.7929222398353461E-2</v>
      </c>
      <c r="K20" s="55">
        <v>1.3781547811653846E-2</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708344.97145999991</v>
      </c>
      <c r="C26" s="56">
        <v>472020.25433000003</v>
      </c>
      <c r="D26" s="57">
        <v>723936.52458000008</v>
      </c>
      <c r="E26" s="57">
        <v>457396.96883999999</v>
      </c>
      <c r="F26" s="57">
        <v>586083.24512999994</v>
      </c>
      <c r="G26" s="57">
        <v>368457.80615000002</v>
      </c>
      <c r="H26" s="52">
        <v>0.12449030285199675</v>
      </c>
      <c r="I26" s="52">
        <v>3.3074552463900411E-2</v>
      </c>
      <c r="J26" s="52">
        <v>0.12801281430655645</v>
      </c>
      <c r="K26" s="52">
        <v>3.1392649208226667E-2</v>
      </c>
      <c r="L26" s="52">
        <v>0.13356441261986743</v>
      </c>
      <c r="M26" s="52">
        <v>2.2398702611751187E-2</v>
      </c>
    </row>
    <row r="27" spans="1:13">
      <c r="A27" s="11" t="s">
        <v>120</v>
      </c>
      <c r="B27" s="53">
        <v>683209.33112999995</v>
      </c>
      <c r="C27" s="53">
        <v>357349.04424000002</v>
      </c>
      <c r="D27" s="54">
        <v>687231.9458000001</v>
      </c>
      <c r="E27" s="54">
        <v>340732.15807999996</v>
      </c>
      <c r="F27" s="54">
        <v>559515.56867999991</v>
      </c>
      <c r="G27" s="54">
        <v>279196.58832000004</v>
      </c>
      <c r="H27" s="55">
        <v>0.12765526032335353</v>
      </c>
      <c r="I27" s="55">
        <v>3.4240066236594112E-2</v>
      </c>
      <c r="J27" s="55">
        <v>0.13160869840022704</v>
      </c>
      <c r="K27" s="55">
        <v>3.2085428501577092E-2</v>
      </c>
      <c r="L27" s="55">
        <v>0.13477867026380314</v>
      </c>
      <c r="M27" s="55">
        <v>2.2568255934896152E-2</v>
      </c>
    </row>
    <row r="28" spans="1:13">
      <c r="A28" s="11" t="s">
        <v>121</v>
      </c>
      <c r="B28" s="53">
        <v>25135.640329999998</v>
      </c>
      <c r="C28" s="53">
        <v>114671.21008999999</v>
      </c>
      <c r="D28" s="54">
        <v>36704.578780000003</v>
      </c>
      <c r="E28" s="54">
        <v>116664.81076000001</v>
      </c>
      <c r="F28" s="54">
        <v>26567.676449999999</v>
      </c>
      <c r="G28" s="54">
        <v>89261.21782999998</v>
      </c>
      <c r="H28" s="55">
        <v>3.8463909703787526E-2</v>
      </c>
      <c r="I28" s="55">
        <v>2.9442470510690329E-2</v>
      </c>
      <c r="J28" s="55">
        <v>6.0685889309638877E-2</v>
      </c>
      <c r="K28" s="55">
        <v>2.9369312589766546E-2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2128106.0732099996</v>
      </c>
      <c r="C30" s="58">
        <v>1632924.9136900008</v>
      </c>
      <c r="D30" s="59">
        <v>1959773.2892200002</v>
      </c>
      <c r="E30" s="59">
        <v>1444392.8024800005</v>
      </c>
      <c r="F30" s="59">
        <v>1803102.7423899998</v>
      </c>
      <c r="G30" s="59">
        <v>1522694.6191400012</v>
      </c>
      <c r="H30" s="52">
        <v>5.5197446531394287E-2</v>
      </c>
      <c r="I30" s="52">
        <v>1.5176335025032362E-2</v>
      </c>
      <c r="J30" s="52">
        <v>6.4675696001163699E-2</v>
      </c>
      <c r="K30" s="52">
        <v>1.6065066745086332E-2</v>
      </c>
      <c r="L30" s="52">
        <v>8.4288629762319836E-2</v>
      </c>
      <c r="M30" s="52">
        <v>1.1208820079849165E-2</v>
      </c>
    </row>
    <row r="31" spans="1:13">
      <c r="A31" s="11" t="s">
        <v>124</v>
      </c>
      <c r="B31" s="60">
        <v>1037733.7359600001</v>
      </c>
      <c r="C31" s="60">
        <v>789710.53269000025</v>
      </c>
      <c r="D31" s="61">
        <v>1027580.3115599999</v>
      </c>
      <c r="E31" s="61">
        <v>771442.39048000029</v>
      </c>
      <c r="F31" s="61">
        <v>924353.34655999998</v>
      </c>
      <c r="G31" s="61">
        <v>748317.17641000031</v>
      </c>
      <c r="H31" s="55">
        <v>9.4554121212049105E-2</v>
      </c>
      <c r="I31" s="55">
        <v>2.2317051193395675E-2</v>
      </c>
      <c r="J31" s="55">
        <v>0.10208363873724177</v>
      </c>
      <c r="K31" s="55">
        <v>2.1097654594888448E-2</v>
      </c>
      <c r="L31" s="55">
        <v>0.12428691926191755</v>
      </c>
      <c r="M31" s="55">
        <v>1.6338510690912442E-2</v>
      </c>
    </row>
    <row r="32" spans="1:13">
      <c r="A32" s="11" t="s">
        <v>121</v>
      </c>
      <c r="B32" s="60">
        <v>1090372.3372499999</v>
      </c>
      <c r="C32" s="60">
        <v>843214.3810000004</v>
      </c>
      <c r="D32" s="61">
        <v>932192.97766000009</v>
      </c>
      <c r="E32" s="61">
        <v>672950.41200000013</v>
      </c>
      <c r="F32" s="61">
        <v>878749.39582999982</v>
      </c>
      <c r="G32" s="61">
        <v>774377.44273000094</v>
      </c>
      <c r="H32" s="55">
        <v>1.774074696551552E-2</v>
      </c>
      <c r="I32" s="55">
        <v>8.4887133523342938E-3</v>
      </c>
      <c r="J32" s="55">
        <v>2.3439957937517936E-2</v>
      </c>
      <c r="K32" s="55">
        <v>1.0295917143686061E-2</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9"/>
      <c r="B36" s="79"/>
      <c r="C36" s="79"/>
      <c r="D36" s="79"/>
      <c r="E36" s="79"/>
      <c r="F36" s="79"/>
      <c r="G36" s="79"/>
      <c r="H36" s="79"/>
      <c r="I36" s="79"/>
      <c r="J36" s="79"/>
      <c r="K36" s="79"/>
      <c r="L36" s="79"/>
      <c r="M36" s="79"/>
    </row>
    <row r="37" spans="1:13" ht="53.25" customHeight="1">
      <c r="A37" s="173" t="s">
        <v>410</v>
      </c>
      <c r="B37" s="173"/>
      <c r="C37" s="173"/>
      <c r="D37" s="173"/>
      <c r="E37" s="173"/>
      <c r="F37" s="173"/>
      <c r="G37" s="173"/>
      <c r="H37" s="173"/>
      <c r="I37" s="173"/>
      <c r="J37" s="173"/>
      <c r="K37" s="173"/>
      <c r="L37" s="173"/>
      <c r="M37" s="173"/>
    </row>
    <row r="38" spans="1:13" ht="14.4" customHeight="1">
      <c r="A38" s="173" t="s">
        <v>129</v>
      </c>
      <c r="B38" s="173"/>
      <c r="C38" s="173"/>
      <c r="D38" s="173"/>
      <c r="E38" s="173"/>
      <c r="F38" s="173"/>
      <c r="G38" s="173"/>
      <c r="H38" s="173"/>
      <c r="I38" s="173"/>
      <c r="J38" s="173"/>
      <c r="K38" s="173"/>
      <c r="L38" s="173"/>
      <c r="M38" s="173"/>
    </row>
    <row r="39" spans="1:13" ht="14.4" customHeight="1">
      <c r="A39" s="173" t="s">
        <v>411</v>
      </c>
      <c r="B39" s="173"/>
      <c r="C39" s="173"/>
      <c r="D39" s="173"/>
      <c r="E39" s="173"/>
      <c r="F39" s="173"/>
      <c r="G39" s="173"/>
      <c r="H39" s="173"/>
      <c r="I39" s="173"/>
      <c r="J39" s="173"/>
      <c r="K39" s="173"/>
      <c r="L39" s="173"/>
      <c r="M39" s="173"/>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45169</v>
      </c>
      <c r="C44" s="79"/>
      <c r="D44" s="79"/>
      <c r="E44" s="79"/>
      <c r="F44" s="79"/>
      <c r="G44" s="79"/>
      <c r="H44" s="79"/>
      <c r="I44" s="79"/>
      <c r="J44" s="79"/>
      <c r="K44" s="79"/>
      <c r="L44" s="79"/>
      <c r="M44" s="79"/>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H23" sqref="H23"/>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31.07.2023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1386676082.4243491</v>
      </c>
    </row>
    <row r="11" spans="1:4">
      <c r="A11" s="117"/>
      <c r="B11" s="24" t="s">
        <v>135</v>
      </c>
      <c r="C11" s="25" t="s">
        <v>136</v>
      </c>
      <c r="D11" s="63">
        <v>146481075.8141</v>
      </c>
    </row>
    <row r="12" spans="1:4">
      <c r="A12" s="117"/>
      <c r="B12" s="24" t="s">
        <v>137</v>
      </c>
      <c r="C12" s="25" t="s">
        <v>138</v>
      </c>
      <c r="D12" s="63">
        <v>730393352.76558602</v>
      </c>
    </row>
    <row r="13" spans="1:4">
      <c r="A13" s="117"/>
      <c r="B13" s="24" t="s">
        <v>139</v>
      </c>
      <c r="C13" s="25" t="s">
        <v>140</v>
      </c>
      <c r="D13" s="63">
        <v>509801653.84466302</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5054345839.0093336</v>
      </c>
    </row>
    <row r="31" spans="1:4">
      <c r="A31" s="117"/>
      <c r="B31" s="24" t="s">
        <v>166</v>
      </c>
      <c r="C31" s="25" t="s">
        <v>147</v>
      </c>
      <c r="D31" s="63">
        <v>1205324196.8000002</v>
      </c>
    </row>
    <row r="32" spans="1:4">
      <c r="A32" s="117"/>
      <c r="B32" s="24" t="s">
        <v>167</v>
      </c>
      <c r="C32" s="25" t="s">
        <v>149</v>
      </c>
      <c r="D32" s="63">
        <v>3285064841.4612145</v>
      </c>
    </row>
    <row r="33" spans="1:4">
      <c r="A33" s="117"/>
      <c r="B33" s="22" t="s">
        <v>168</v>
      </c>
      <c r="C33" s="23" t="s">
        <v>169</v>
      </c>
      <c r="D33" s="63">
        <v>563956800.74811804</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33034105.050000004</v>
      </c>
    </row>
    <row r="38" spans="1:4">
      <c r="A38" s="117"/>
      <c r="B38" s="24" t="s">
        <v>178</v>
      </c>
      <c r="C38" s="28" t="s">
        <v>24</v>
      </c>
      <c r="D38" s="63">
        <v>33034105.050000004</v>
      </c>
    </row>
    <row r="39" spans="1:4">
      <c r="A39" s="117"/>
      <c r="B39" s="24" t="s">
        <v>179</v>
      </c>
      <c r="C39" s="28" t="s">
        <v>180</v>
      </c>
      <c r="D39" s="63">
        <v>0</v>
      </c>
    </row>
    <row r="40" spans="1:4">
      <c r="A40" s="117"/>
      <c r="B40" s="22" t="s">
        <v>181</v>
      </c>
      <c r="C40" s="27" t="s">
        <v>25</v>
      </c>
      <c r="D40" s="62">
        <v>1955919.2799999993</v>
      </c>
    </row>
    <row r="41" spans="1:4">
      <c r="A41" s="117"/>
      <c r="B41" s="24" t="s">
        <v>182</v>
      </c>
      <c r="C41" s="28" t="s">
        <v>1</v>
      </c>
      <c r="D41" s="63">
        <v>0</v>
      </c>
    </row>
    <row r="42" spans="1:4">
      <c r="A42" s="117"/>
      <c r="B42" s="24" t="s">
        <v>183</v>
      </c>
      <c r="C42" s="28" t="s">
        <v>2</v>
      </c>
      <c r="D42" s="63">
        <v>1955919.2799999993</v>
      </c>
    </row>
    <row r="43" spans="1:4">
      <c r="A43" s="117"/>
      <c r="B43" s="22" t="s">
        <v>184</v>
      </c>
      <c r="C43" s="27" t="s">
        <v>185</v>
      </c>
      <c r="D43" s="62">
        <v>2129244.1600000001</v>
      </c>
    </row>
    <row r="44" spans="1:4">
      <c r="A44" s="117"/>
      <c r="B44" s="24" t="s">
        <v>186</v>
      </c>
      <c r="C44" s="28" t="s">
        <v>187</v>
      </c>
      <c r="D44" s="63">
        <v>7088.72</v>
      </c>
    </row>
    <row r="45" spans="1:4">
      <c r="A45" s="117"/>
      <c r="B45" s="24" t="s">
        <v>188</v>
      </c>
      <c r="C45" s="28" t="s">
        <v>189</v>
      </c>
      <c r="D45" s="63">
        <v>2122155.44</v>
      </c>
    </row>
    <row r="46" spans="1:4">
      <c r="A46" s="117"/>
      <c r="B46" s="22" t="s">
        <v>190</v>
      </c>
      <c r="C46" s="27" t="s">
        <v>3</v>
      </c>
      <c r="D46" s="62">
        <v>37425115.795817003</v>
      </c>
    </row>
    <row r="47" spans="1:4">
      <c r="A47" s="117"/>
      <c r="B47" s="22" t="s">
        <v>191</v>
      </c>
      <c r="C47" s="27" t="s">
        <v>192</v>
      </c>
      <c r="D47" s="65">
        <v>0</v>
      </c>
    </row>
    <row r="48" spans="1:4">
      <c r="A48" s="117"/>
      <c r="B48" s="22" t="s">
        <v>193</v>
      </c>
      <c r="C48" s="27" t="s">
        <v>26</v>
      </c>
      <c r="D48" s="62">
        <v>6516766305.7194996</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31.07.2023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5604933774.3411465</v>
      </c>
    </row>
    <row r="21" spans="1:4">
      <c r="A21" s="117"/>
      <c r="B21" s="24" t="s">
        <v>157</v>
      </c>
      <c r="C21" s="25" t="s">
        <v>5</v>
      </c>
      <c r="D21" s="92">
        <v>3769164357.1179376</v>
      </c>
    </row>
    <row r="22" spans="1:4">
      <c r="A22" s="117"/>
      <c r="B22" s="24" t="s">
        <v>158</v>
      </c>
      <c r="C22" s="25" t="s">
        <v>197</v>
      </c>
      <c r="D22" s="92">
        <v>0</v>
      </c>
    </row>
    <row r="23" spans="1:4">
      <c r="A23" s="117"/>
      <c r="B23" s="24" t="s">
        <v>201</v>
      </c>
      <c r="C23" s="25" t="s">
        <v>6</v>
      </c>
      <c r="D23" s="92">
        <v>1835769417.2232094</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9716100.8678679988</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4577178.2579680001</v>
      </c>
    </row>
    <row r="32" spans="1:4">
      <c r="A32" s="117"/>
      <c r="B32" s="24" t="s">
        <v>214</v>
      </c>
      <c r="C32" s="25" t="s">
        <v>9</v>
      </c>
      <c r="D32" s="92">
        <v>5138922.6098999996</v>
      </c>
    </row>
    <row r="33" spans="1:5" s="33" customFormat="1">
      <c r="A33" s="118"/>
      <c r="B33" s="22" t="s">
        <v>170</v>
      </c>
      <c r="C33" s="23" t="s">
        <v>10</v>
      </c>
      <c r="D33" s="65">
        <v>4986204.8</v>
      </c>
    </row>
    <row r="34" spans="1:5">
      <c r="A34" s="117"/>
      <c r="B34" s="24" t="s">
        <v>173</v>
      </c>
      <c r="C34" s="25" t="s">
        <v>11</v>
      </c>
      <c r="D34" s="63">
        <v>4986204.8</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34521778.060485259</v>
      </c>
    </row>
    <row r="38" spans="1:5">
      <c r="A38" s="117"/>
      <c r="B38" s="24" t="s">
        <v>179</v>
      </c>
      <c r="C38" s="25" t="s">
        <v>215</v>
      </c>
      <c r="D38" s="92">
        <v>0</v>
      </c>
    </row>
    <row r="39" spans="1:5" s="33" customFormat="1">
      <c r="A39" s="118"/>
      <c r="B39" s="22" t="s">
        <v>181</v>
      </c>
      <c r="C39" s="23" t="s">
        <v>27</v>
      </c>
      <c r="D39" s="62">
        <v>5654157858.0695</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1"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31.07.2023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87094595.710000157</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862608447.65000021</v>
      </c>
    </row>
    <row r="50" spans="1:4">
      <c r="A50" s="117"/>
      <c r="B50" s="22" t="s">
        <v>182</v>
      </c>
      <c r="C50" s="23" t="s">
        <v>250</v>
      </c>
      <c r="D50" s="93">
        <v>6516766305.7195005</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31.07.2023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297689714.26000011</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297689714.26000011</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152937556.78999999</v>
      </c>
    </row>
    <row r="21" spans="1:4">
      <c r="A21" s="117"/>
      <c r="B21" s="24" t="s">
        <v>155</v>
      </c>
      <c r="C21" s="28" t="s">
        <v>261</v>
      </c>
      <c r="D21" s="92">
        <v>0</v>
      </c>
    </row>
    <row r="22" spans="1:4">
      <c r="A22" s="117"/>
      <c r="B22" s="24" t="s">
        <v>199</v>
      </c>
      <c r="C22" s="28" t="s">
        <v>262</v>
      </c>
      <c r="D22" s="92">
        <v>0</v>
      </c>
    </row>
    <row r="23" spans="1:4">
      <c r="A23" s="117"/>
      <c r="B23" s="24" t="s">
        <v>157</v>
      </c>
      <c r="C23" s="28" t="s">
        <v>263</v>
      </c>
      <c r="D23" s="92">
        <v>152937342.56</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214.23</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33339316.349999998</v>
      </c>
    </row>
    <row r="34" spans="1:4">
      <c r="A34" s="117"/>
      <c r="B34" s="22" t="s">
        <v>210</v>
      </c>
      <c r="C34" s="27" t="s">
        <v>274</v>
      </c>
      <c r="D34" s="65">
        <v>4749015.25</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34073353.360000044</v>
      </c>
    </row>
    <row r="45" spans="1:4">
      <c r="A45" s="117"/>
      <c r="B45" s="22" t="s">
        <v>184</v>
      </c>
      <c r="C45" s="27" t="s">
        <v>284</v>
      </c>
      <c r="D45" s="65">
        <v>-700541.79</v>
      </c>
    </row>
    <row r="46" spans="1:4">
      <c r="A46" s="117"/>
      <c r="B46" s="22" t="s">
        <v>186</v>
      </c>
      <c r="C46" s="27" t="s">
        <v>285</v>
      </c>
      <c r="D46" s="65">
        <v>2090575.59</v>
      </c>
    </row>
    <row r="47" spans="1:4">
      <c r="A47" s="117"/>
      <c r="B47" s="22" t="s">
        <v>188</v>
      </c>
      <c r="C47" s="27" t="s">
        <v>286</v>
      </c>
      <c r="D47" s="65">
        <v>20761077.220000003</v>
      </c>
    </row>
    <row r="48" spans="1:4">
      <c r="A48" s="117"/>
      <c r="B48" s="22" t="s">
        <v>287</v>
      </c>
      <c r="C48" s="27" t="s">
        <v>288</v>
      </c>
      <c r="D48" s="65">
        <v>188392402.33000016</v>
      </c>
    </row>
    <row r="49" spans="1:4" ht="18.75" customHeight="1">
      <c r="A49" s="117"/>
      <c r="B49" s="22" t="s">
        <v>190</v>
      </c>
      <c r="C49" s="27" t="s">
        <v>289</v>
      </c>
      <c r="D49" s="65">
        <v>93428295.769999996</v>
      </c>
    </row>
    <row r="50" spans="1:4">
      <c r="A50" s="117"/>
      <c r="B50" s="24" t="s">
        <v>191</v>
      </c>
      <c r="C50" s="28" t="s">
        <v>290</v>
      </c>
      <c r="D50" s="92">
        <v>41125702.209999993</v>
      </c>
    </row>
    <row r="51" spans="1:4">
      <c r="A51" s="117"/>
      <c r="B51" s="24" t="s">
        <v>193</v>
      </c>
      <c r="C51" s="28" t="s">
        <v>291</v>
      </c>
      <c r="D51" s="92">
        <v>52302593.560000002</v>
      </c>
    </row>
    <row r="52" spans="1:4">
      <c r="A52" s="117"/>
      <c r="B52" s="22" t="s">
        <v>292</v>
      </c>
      <c r="C52" s="27" t="s">
        <v>293</v>
      </c>
      <c r="D52" s="65">
        <v>9674098.6800000016</v>
      </c>
    </row>
    <row r="53" spans="1:4">
      <c r="A53" s="117"/>
      <c r="B53" s="24" t="s">
        <v>294</v>
      </c>
      <c r="C53" s="28" t="s">
        <v>295</v>
      </c>
      <c r="D53" s="92">
        <v>9331217.8000000007</v>
      </c>
    </row>
    <row r="54" spans="1:4">
      <c r="A54" s="117"/>
      <c r="B54" s="24" t="s">
        <v>296</v>
      </c>
      <c r="C54" s="28" t="s">
        <v>297</v>
      </c>
      <c r="D54" s="92">
        <v>0</v>
      </c>
    </row>
    <row r="55" spans="1:4">
      <c r="A55" s="117"/>
      <c r="B55" s="24" t="s">
        <v>298</v>
      </c>
      <c r="C55" s="28" t="s">
        <v>299</v>
      </c>
      <c r="D55" s="92">
        <v>342880.88</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866413.11999999988</v>
      </c>
    </row>
    <row r="60" spans="1:4">
      <c r="A60" s="117"/>
      <c r="B60" s="24" t="s">
        <v>306</v>
      </c>
      <c r="C60" s="28" t="s">
        <v>307</v>
      </c>
      <c r="D60" s="92">
        <v>267894.67999999993</v>
      </c>
    </row>
    <row r="61" spans="1:4">
      <c r="A61" s="117"/>
      <c r="B61" s="24" t="s">
        <v>308</v>
      </c>
      <c r="C61" s="28" t="s">
        <v>309</v>
      </c>
      <c r="D61" s="92">
        <v>598518.43999999994</v>
      </c>
    </row>
    <row r="62" spans="1:4" ht="26.4">
      <c r="A62" s="117"/>
      <c r="B62" s="22" t="s">
        <v>310</v>
      </c>
      <c r="C62" s="27" t="s">
        <v>311</v>
      </c>
      <c r="D62" s="65">
        <v>-14227472.750000004</v>
      </c>
    </row>
    <row r="63" spans="1:4">
      <c r="A63" s="117"/>
      <c r="B63" s="24" t="s">
        <v>312</v>
      </c>
      <c r="C63" s="28" t="s">
        <v>313</v>
      </c>
      <c r="D63" s="92">
        <v>0</v>
      </c>
    </row>
    <row r="64" spans="1:4">
      <c r="A64" s="117"/>
      <c r="B64" s="24" t="s">
        <v>314</v>
      </c>
      <c r="C64" s="28" t="s">
        <v>315</v>
      </c>
      <c r="D64" s="92">
        <v>-14227472.750000004</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98651067.510000154</v>
      </c>
    </row>
    <row r="76" spans="1:4">
      <c r="A76" s="117"/>
      <c r="B76" s="22" t="s">
        <v>335</v>
      </c>
      <c r="C76" s="27" t="s">
        <v>336</v>
      </c>
      <c r="D76" s="92">
        <v>11556471.799999999</v>
      </c>
    </row>
    <row r="77" spans="1:4">
      <c r="A77" s="117"/>
      <c r="B77" s="22" t="s">
        <v>337</v>
      </c>
      <c r="C77" s="27" t="s">
        <v>338</v>
      </c>
      <c r="D77" s="92">
        <v>87094595.710000157</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87094595.710000157</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2023-12-29T10:09:38Z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