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8.2017\"/>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52511"/>
</workbook>
</file>

<file path=xl/calcChain.xml><?xml version="1.0" encoding="utf-8"?>
<calcChain xmlns="http://schemas.openxmlformats.org/spreadsheetml/2006/main">
  <c r="A9" i="6" l="1"/>
  <c r="A9" i="7"/>
  <c r="A9" i="8"/>
  <c r="D2" i="4" l="1"/>
  <c r="D2" i="3"/>
  <c r="D2" i="2"/>
  <c r="B44" i="8" l="1"/>
  <c r="B46" i="7"/>
</calcChain>
</file>

<file path=xl/sharedStrings.xml><?xml version="1.0" encoding="utf-8"?>
<sst xmlns="http://schemas.openxmlformats.org/spreadsheetml/2006/main" count="546" uniqueCount="358">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</sst>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2" fillId="0" borderId="0"/>
    <xf numFmtId="43"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43" fontId="32" fillId="0" borderId="0" xfId="50" applyFont="1"/>
    <xf numFmtId="0" fontId="32" fillId="0" borderId="0" xfId="49" applyAlignment="1">
      <alignment vertical="center"/>
    </xf>
    <xf numFmtId="2" fontId="32" fillId="0" borderId="0" xfId="49" applyNumberFormat="1"/>
    <xf numFmtId="2" fontId="33" fillId="35" borderId="26" xfId="51" applyNumberFormat="1" applyFont="1" applyFill="1" applyBorder="1" applyAlignment="1">
      <alignment horizontal="center" vertical="center" wrapText="1"/>
    </xf>
    <xf numFmtId="2" fontId="33"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4" fillId="0" borderId="0" xfId="49" applyFont="1" applyAlignment="1">
      <alignment horizontal="left" wrapText="1"/>
    </xf>
    <xf numFmtId="2" fontId="34"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5" fillId="0" borderId="0" xfId="49" applyFont="1"/>
    <xf numFmtId="0" fontId="35" fillId="0" borderId="0" xfId="49" applyFont="1" applyAlignment="1">
      <alignment horizontal="right" vertical="center"/>
    </xf>
    <xf numFmtId="0" fontId="34" fillId="0" borderId="0" xfId="49" applyFont="1"/>
    <xf numFmtId="0" fontId="34" fillId="0" borderId="0" xfId="49" applyFont="1" applyAlignment="1">
      <alignment horizontal="right" vertical="center"/>
    </xf>
    <xf numFmtId="0" fontId="33" fillId="35" borderId="26" xfId="51" applyFont="1" applyFill="1" applyBorder="1" applyAlignment="1">
      <alignment horizontal="center" vertical="center" wrapText="1"/>
    </xf>
    <xf numFmtId="0" fontId="33"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8" fillId="0" borderId="0" xfId="49" applyFont="1" applyAlignment="1">
      <alignment horizontal="left" vertical="center"/>
    </xf>
    <xf numFmtId="0" fontId="31" fillId="0" borderId="0" xfId="49" applyFont="1" applyAlignment="1">
      <alignment horizontal="center" vertical="center"/>
    </xf>
    <xf numFmtId="0" fontId="34" fillId="0" borderId="0" xfId="49" applyFont="1" applyAlignment="1">
      <alignment horizontal="center" vertical="center"/>
    </xf>
    <xf numFmtId="0" fontId="31" fillId="0" borderId="0" xfId="49" applyFont="1"/>
    <xf numFmtId="0" fontId="40" fillId="35" borderId="26" xfId="51" applyFont="1" applyFill="1" applyBorder="1" applyAlignment="1">
      <alignment horizontal="center" vertical="center" wrapText="1"/>
    </xf>
    <xf numFmtId="0" fontId="40"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4" fillId="0" borderId="31" xfId="49" applyFont="1" applyBorder="1" applyAlignment="1">
      <alignment vertical="center" wrapText="1"/>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0" fontId="34"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4" fillId="0" borderId="31" xfId="49" applyNumberFormat="1" applyFont="1" applyBorder="1" applyAlignment="1">
      <alignment horizontal="center"/>
    </xf>
    <xf numFmtId="167" fontId="34" fillId="0" borderId="31" xfId="49" applyNumberFormat="1" applyFont="1" applyFill="1" applyBorder="1" applyAlignment="1">
      <alignment horizontal="center"/>
    </xf>
    <xf numFmtId="167" fontId="34"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1"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4" fillId="0" borderId="0" xfId="49" applyFont="1" applyAlignment="1">
      <alignment horizontal="left" wrapText="1"/>
    </xf>
    <xf numFmtId="0" fontId="31" fillId="0" borderId="0" xfId="49" applyFont="1" applyAlignment="1">
      <alignment horizontal="center" vertical="center" wrapText="1"/>
    </xf>
    <xf numFmtId="0" fontId="33" fillId="35" borderId="22" xfId="51" applyFont="1" applyFill="1" applyBorder="1" applyAlignment="1">
      <alignment horizontal="center" vertical="center" wrapText="1"/>
    </xf>
    <xf numFmtId="0" fontId="33" fillId="35" borderId="25" xfId="51" applyFont="1" applyFill="1" applyBorder="1" applyAlignment="1">
      <alignment horizontal="center" vertical="center" wrapText="1"/>
    </xf>
    <xf numFmtId="0" fontId="33" fillId="35" borderId="23" xfId="51" applyFont="1" applyFill="1" applyBorder="1" applyAlignment="1">
      <alignment horizontal="center" vertical="center" wrapText="1"/>
    </xf>
    <xf numFmtId="0" fontId="33" fillId="35" borderId="26" xfId="51" applyFont="1" applyFill="1" applyBorder="1" applyAlignment="1">
      <alignment horizontal="center" vertical="center" wrapText="1"/>
    </xf>
    <xf numFmtId="2" fontId="33" fillId="35" borderId="23" xfId="51" applyNumberFormat="1" applyFont="1" applyFill="1" applyBorder="1" applyAlignment="1">
      <alignment horizontal="center" vertical="center" wrapText="1"/>
    </xf>
    <xf numFmtId="2" fontId="33" fillId="35" borderId="24" xfId="51" applyNumberFormat="1" applyFont="1" applyFill="1" applyBorder="1" applyAlignment="1">
      <alignment horizontal="center" vertical="center" wrapText="1"/>
    </xf>
    <xf numFmtId="0" fontId="31" fillId="0" borderId="0" xfId="49" applyFont="1" applyAlignment="1">
      <alignment horizontal="right"/>
    </xf>
    <xf numFmtId="0" fontId="38" fillId="0" borderId="0" xfId="49" applyFont="1" applyAlignment="1">
      <alignment horizontal="left" vertical="center"/>
    </xf>
    <xf numFmtId="0" fontId="31" fillId="0" borderId="0" xfId="49" applyFont="1" applyAlignment="1">
      <alignment horizontal="center" vertical="center"/>
    </xf>
    <xf numFmtId="0" fontId="33" fillId="35" borderId="37" xfId="51" applyFont="1" applyFill="1" applyBorder="1" applyAlignment="1">
      <alignment horizontal="center" vertical="center" wrapText="1"/>
    </xf>
    <xf numFmtId="0" fontId="33" fillId="35" borderId="31" xfId="51" applyFont="1" applyFill="1" applyBorder="1" applyAlignment="1">
      <alignment horizontal="center" vertical="center" wrapText="1"/>
    </xf>
    <xf numFmtId="0" fontId="33" fillId="35" borderId="24" xfId="51" applyFont="1" applyFill="1" applyBorder="1" applyAlignment="1">
      <alignment horizontal="center" vertical="center" wrapText="1"/>
    </xf>
    <xf numFmtId="0" fontId="33" fillId="35" borderId="38" xfId="51" applyFont="1" applyFill="1" applyBorder="1" applyAlignment="1">
      <alignment horizontal="center" vertical="center" wrapText="1"/>
    </xf>
    <xf numFmtId="0" fontId="36" fillId="0" borderId="0" xfId="49" applyFont="1" applyAlignment="1">
      <alignment horizontal="left" vertical="center"/>
    </xf>
    <xf numFmtId="0" fontId="38" fillId="0" borderId="0" xfId="49" applyFont="1" applyAlignment="1">
      <alignment horizontal="left"/>
    </xf>
    <xf numFmtId="0" fontId="34" fillId="0" borderId="0" xfId="49" applyFont="1" applyAlignment="1">
      <alignment horizontal="right" vertical="center"/>
    </xf>
    <xf numFmtId="0" fontId="34" fillId="0" borderId="0" xfId="49" applyFont="1" applyAlignment="1">
      <alignment horizontal="left" vertical="center"/>
    </xf>
    <xf numFmtId="0" fontId="34" fillId="0" borderId="0" xfId="49" applyFont="1" applyAlignment="1">
      <alignment horizontal="left" vertical="center" wrapText="1"/>
    </xf>
    <xf numFmtId="0" fontId="40" fillId="35" borderId="22" xfId="51" applyFont="1" applyFill="1" applyBorder="1" applyAlignment="1">
      <alignment horizontal="center" vertical="center" wrapText="1"/>
    </xf>
    <xf numFmtId="0" fontId="40" fillId="35" borderId="37" xfId="51" applyFont="1" applyFill="1" applyBorder="1" applyAlignment="1">
      <alignment horizontal="center" vertical="center" wrapText="1"/>
    </xf>
    <xf numFmtId="0" fontId="40" fillId="35" borderId="25" xfId="51" applyFont="1" applyFill="1" applyBorder="1" applyAlignment="1">
      <alignment horizontal="center" vertical="center" wrapText="1"/>
    </xf>
    <xf numFmtId="0" fontId="40" fillId="35" borderId="23" xfId="51" applyFont="1" applyFill="1" applyBorder="1" applyAlignment="1">
      <alignment horizontal="center" vertical="center" wrapText="1"/>
    </xf>
    <xf numFmtId="0" fontId="40" fillId="35" borderId="24" xfId="51" applyFont="1" applyFill="1" applyBorder="1" applyAlignment="1">
      <alignment horizontal="center" vertical="center" wrapText="1"/>
    </xf>
    <xf numFmtId="0" fontId="40" fillId="35" borderId="31" xfId="51" applyFont="1" applyFill="1" applyBorder="1" applyAlignment="1">
      <alignment horizontal="center" vertical="center" wrapText="1"/>
    </xf>
    <xf numFmtId="0" fontId="40"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topLeftCell="A11" zoomScale="70" zoomScaleNormal="75" zoomScaleSheetLayoutView="70" workbookViewId="0">
      <selection activeCell="D14" sqref="D14"/>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37" t="s">
        <v>163</v>
      </c>
      <c r="B1" s="137"/>
      <c r="C1" s="137"/>
      <c r="D1" s="137"/>
      <c r="E1" s="137"/>
      <c r="F1" s="137"/>
    </row>
    <row r="2" spans="1:18" x14ac:dyDescent="0.25">
      <c r="A2" s="137" t="s">
        <v>164</v>
      </c>
      <c r="B2" s="137"/>
      <c r="C2" s="137"/>
      <c r="D2" s="137"/>
      <c r="E2" s="137"/>
      <c r="F2" s="137"/>
      <c r="Q2" s="43"/>
      <c r="R2" s="43"/>
    </row>
    <row r="3" spans="1:18" x14ac:dyDescent="0.25">
      <c r="A3" s="137" t="s">
        <v>165</v>
      </c>
      <c r="B3" s="137"/>
      <c r="C3" s="137"/>
      <c r="D3" s="137"/>
      <c r="E3" s="137"/>
      <c r="F3" s="137"/>
    </row>
    <row r="4" spans="1:18" x14ac:dyDescent="0.25">
      <c r="A4" s="137" t="s">
        <v>166</v>
      </c>
      <c r="B4" s="137"/>
      <c r="C4" s="137"/>
      <c r="D4" s="137"/>
      <c r="E4" s="137"/>
      <c r="F4" s="137"/>
    </row>
    <row r="6" spans="1:18" x14ac:dyDescent="0.25">
      <c r="A6" s="130" t="s">
        <v>167</v>
      </c>
      <c r="B6" s="130"/>
      <c r="C6" s="130"/>
      <c r="D6" s="130"/>
      <c r="E6" s="130"/>
      <c r="F6" s="130"/>
    </row>
    <row r="7" spans="1:18" x14ac:dyDescent="0.25">
      <c r="A7" s="130" t="s">
        <v>168</v>
      </c>
      <c r="B7" s="130"/>
      <c r="C7" s="130"/>
      <c r="D7" s="130"/>
      <c r="E7" s="130"/>
      <c r="F7" s="130"/>
    </row>
    <row r="8" spans="1:18" x14ac:dyDescent="0.25">
      <c r="A8" s="130" t="s">
        <v>169</v>
      </c>
      <c r="B8" s="130"/>
      <c r="C8" s="130"/>
      <c r="D8" s="130"/>
      <c r="E8" s="130"/>
      <c r="F8" s="130"/>
    </row>
    <row r="9" spans="1:18" x14ac:dyDescent="0.25">
      <c r="A9" s="130" t="str">
        <f>"la situaţia "&amp;TEXT('Fin1,Tab1'!D2,"dd mmmm yyyy")</f>
        <v>la situaţia 31 august 2017</v>
      </c>
      <c r="B9" s="130"/>
      <c r="C9" s="130"/>
      <c r="D9" s="130"/>
      <c r="E9" s="130"/>
      <c r="F9" s="130"/>
    </row>
    <row r="10" spans="1:18" ht="15.75" thickBot="1" x14ac:dyDescent="0.3">
      <c r="A10" s="42" t="s">
        <v>170</v>
      </c>
    </row>
    <row r="11" spans="1:18" ht="15.75" customHeight="1" x14ac:dyDescent="0.25">
      <c r="A11" s="131" t="s">
        <v>171</v>
      </c>
      <c r="B11" s="133" t="s">
        <v>172</v>
      </c>
      <c r="C11" s="133" t="s">
        <v>173</v>
      </c>
      <c r="D11" s="135" t="s">
        <v>174</v>
      </c>
      <c r="E11" s="135"/>
      <c r="F11" s="136"/>
    </row>
    <row r="12" spans="1:18" ht="24.75" thickBot="1" x14ac:dyDescent="0.3">
      <c r="A12" s="132"/>
      <c r="B12" s="134"/>
      <c r="C12" s="134"/>
      <c r="D12" s="46" t="s">
        <v>175</v>
      </c>
      <c r="E12" s="46" t="s">
        <v>176</v>
      </c>
      <c r="F12" s="47" t="s">
        <v>177</v>
      </c>
    </row>
    <row r="13" spans="1:18" x14ac:dyDescent="0.25">
      <c r="A13" s="118" t="s">
        <v>178</v>
      </c>
      <c r="B13" s="119"/>
      <c r="C13" s="119"/>
      <c r="D13" s="119"/>
      <c r="E13" s="119"/>
      <c r="F13" s="120"/>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470.7696420967639</v>
      </c>
      <c r="E15" s="51">
        <v>457.62572414224149</v>
      </c>
      <c r="F15" s="51">
        <v>426.12664756098496</v>
      </c>
    </row>
    <row r="16" spans="1:18" x14ac:dyDescent="0.25">
      <c r="A16" s="48" t="s">
        <v>184</v>
      </c>
      <c r="B16" s="49" t="s">
        <v>180</v>
      </c>
      <c r="C16" s="50"/>
      <c r="D16" s="51">
        <v>611.64693712443591</v>
      </c>
      <c r="E16" s="51">
        <v>596.5320562602094</v>
      </c>
      <c r="F16" s="51">
        <v>563.09414490716495</v>
      </c>
    </row>
    <row r="17" spans="1:8" x14ac:dyDescent="0.25">
      <c r="A17" s="48" t="s">
        <v>185</v>
      </c>
      <c r="B17" s="49" t="s">
        <v>180</v>
      </c>
      <c r="C17" s="50"/>
      <c r="D17" s="51">
        <v>2041.8102285696486</v>
      </c>
      <c r="E17" s="51">
        <v>2056.2422148808414</v>
      </c>
      <c r="F17" s="51">
        <v>1737.4108772274305</v>
      </c>
    </row>
    <row r="18" spans="1:8" x14ac:dyDescent="0.25">
      <c r="A18" s="48" t="s">
        <v>186</v>
      </c>
      <c r="B18" s="49" t="s">
        <v>187</v>
      </c>
      <c r="C18" s="50" t="s">
        <v>188</v>
      </c>
      <c r="D18" s="51">
        <v>29.956110933625478</v>
      </c>
      <c r="E18" s="51">
        <v>29.010787345146412</v>
      </c>
      <c r="F18" s="51">
        <v>32.409958535873422</v>
      </c>
      <c r="G18" s="52"/>
      <c r="H18" s="53"/>
    </row>
    <row r="19" spans="1:8" x14ac:dyDescent="0.25">
      <c r="A19" s="48" t="s">
        <v>189</v>
      </c>
      <c r="B19" s="49" t="s">
        <v>187</v>
      </c>
      <c r="C19" s="50"/>
      <c r="D19" s="51">
        <v>23.056483678532292</v>
      </c>
      <c r="E19" s="51">
        <v>22.255438626366338</v>
      </c>
      <c r="F19" s="51">
        <v>24.526532735940972</v>
      </c>
    </row>
    <row r="20" spans="1:8" x14ac:dyDescent="0.25">
      <c r="A20" s="48" t="s">
        <v>190</v>
      </c>
      <c r="B20" s="49" t="s">
        <v>187</v>
      </c>
      <c r="C20" s="50"/>
      <c r="D20" s="51">
        <v>17.925926701307638</v>
      </c>
      <c r="E20" s="51">
        <v>17.131149560893437</v>
      </c>
      <c r="F20" s="51">
        <v>15.837115725574593</v>
      </c>
    </row>
    <row r="21" spans="1:8" ht="45" x14ac:dyDescent="0.25">
      <c r="A21" s="48" t="s">
        <v>191</v>
      </c>
      <c r="B21" s="49" t="s">
        <v>180</v>
      </c>
      <c r="C21" s="50"/>
      <c r="D21" s="51">
        <v>27.202403113236009</v>
      </c>
      <c r="E21" s="51">
        <v>32.250904497758469</v>
      </c>
      <c r="F21" s="51">
        <v>49.796153839015055</v>
      </c>
    </row>
    <row r="22" spans="1:8" x14ac:dyDescent="0.25">
      <c r="A22" s="48" t="s">
        <v>192</v>
      </c>
      <c r="B22" s="49" t="s">
        <v>187</v>
      </c>
      <c r="C22" s="50"/>
      <c r="D22" s="54">
        <v>1.6632632181757245</v>
      </c>
      <c r="E22" s="54">
        <v>0.29577640841879993</v>
      </c>
      <c r="F22" s="54">
        <v>-3.7037898110763487</v>
      </c>
    </row>
    <row r="23" spans="1:8" x14ac:dyDescent="0.25">
      <c r="A23" s="48" t="s">
        <v>193</v>
      </c>
      <c r="B23" s="49"/>
      <c r="C23" s="50"/>
      <c r="D23" s="51">
        <v>5.8316818254572764</v>
      </c>
      <c r="E23" s="51">
        <v>6.0855632151126482</v>
      </c>
      <c r="F23" s="51">
        <v>6.4293922393469094</v>
      </c>
    </row>
    <row r="24" spans="1:8" ht="15" customHeight="1" x14ac:dyDescent="0.25">
      <c r="A24" s="48" t="s">
        <v>194</v>
      </c>
      <c r="B24" s="49" t="s">
        <v>187</v>
      </c>
      <c r="C24" s="50"/>
      <c r="D24" s="54">
        <v>100</v>
      </c>
      <c r="E24" s="54">
        <v>100</v>
      </c>
      <c r="F24" s="54">
        <v>100</v>
      </c>
    </row>
    <row r="25" spans="1:8" x14ac:dyDescent="0.25">
      <c r="A25" s="121" t="s">
        <v>195</v>
      </c>
      <c r="B25" s="121"/>
      <c r="C25" s="121"/>
      <c r="D25" s="121"/>
      <c r="E25" s="121"/>
      <c r="F25" s="121"/>
    </row>
    <row r="26" spans="1:8" ht="46.5" customHeight="1" x14ac:dyDescent="0.25">
      <c r="A26" s="48" t="s">
        <v>196</v>
      </c>
      <c r="B26" s="49" t="s">
        <v>180</v>
      </c>
      <c r="C26" s="50"/>
      <c r="D26" s="55">
        <v>157.66939551418201</v>
      </c>
      <c r="E26" s="55">
        <v>224.80750716570603</v>
      </c>
      <c r="F26" s="56">
        <v>234.91877220565704</v>
      </c>
    </row>
    <row r="27" spans="1:8" ht="30" x14ac:dyDescent="0.25">
      <c r="A27" s="48" t="s">
        <v>197</v>
      </c>
      <c r="B27" s="49" t="s">
        <v>180</v>
      </c>
      <c r="C27" s="50"/>
      <c r="D27" s="51">
        <v>156.21151776910901</v>
      </c>
      <c r="E27" s="51">
        <v>223.58315552745805</v>
      </c>
      <c r="F27" s="51">
        <v>232.66191731899701</v>
      </c>
    </row>
    <row r="28" spans="1:8" ht="30" x14ac:dyDescent="0.25">
      <c r="A28" s="48" t="s">
        <v>198</v>
      </c>
      <c r="B28" s="49"/>
      <c r="C28" s="50"/>
      <c r="D28" s="51">
        <v>0.25777844364829233</v>
      </c>
      <c r="E28" s="51">
        <v>0.37685737892289262</v>
      </c>
      <c r="F28" s="51">
        <v>0.41719270983431578</v>
      </c>
    </row>
    <row r="29" spans="1:8" ht="30" x14ac:dyDescent="0.25">
      <c r="A29" s="48" t="s">
        <v>199</v>
      </c>
      <c r="B29" s="49"/>
      <c r="C29" s="50"/>
      <c r="D29" s="51">
        <v>0.25539491541233489</v>
      </c>
      <c r="E29" s="51">
        <v>0.37480492989622383</v>
      </c>
      <c r="F29" s="51">
        <v>0.41318475680004635</v>
      </c>
    </row>
    <row r="30" spans="1:8" x14ac:dyDescent="0.25">
      <c r="A30" s="48" t="s">
        <v>200</v>
      </c>
      <c r="B30" s="49" t="s">
        <v>180</v>
      </c>
      <c r="C30" s="50"/>
      <c r="D30" s="51">
        <v>2219.4786301100012</v>
      </c>
      <c r="E30" s="51">
        <v>2209.0593274400012</v>
      </c>
      <c r="F30" s="51">
        <v>2073.8135570900004</v>
      </c>
    </row>
    <row r="31" spans="1:8" ht="30" x14ac:dyDescent="0.25">
      <c r="A31" s="48" t="s">
        <v>201</v>
      </c>
      <c r="B31" s="49" t="s">
        <v>180</v>
      </c>
      <c r="C31" s="50"/>
      <c r="D31" s="51">
        <v>161.73832769000003</v>
      </c>
      <c r="E31" s="51">
        <v>177.16072457000004</v>
      </c>
      <c r="F31" s="51">
        <v>196.0133067700001</v>
      </c>
    </row>
    <row r="32" spans="1:8" ht="30" x14ac:dyDescent="0.25">
      <c r="A32" s="48" t="s">
        <v>202</v>
      </c>
      <c r="B32" s="49" t="s">
        <v>187</v>
      </c>
      <c r="C32" s="50"/>
      <c r="D32" s="54">
        <v>26.443086341670885</v>
      </c>
      <c r="E32" s="54">
        <v>29.698441636256661</v>
      </c>
      <c r="F32" s="54">
        <v>34.810041720877074</v>
      </c>
    </row>
    <row r="33" spans="1:9" ht="30" x14ac:dyDescent="0.25">
      <c r="A33" s="48" t="s">
        <v>203</v>
      </c>
      <c r="B33" s="49" t="s">
        <v>187</v>
      </c>
      <c r="C33" s="50"/>
      <c r="D33" s="54">
        <v>6.7993116173390096</v>
      </c>
      <c r="E33" s="54">
        <v>8.1852008995307575</v>
      </c>
      <c r="F33" s="54">
        <v>11.195110804853602</v>
      </c>
    </row>
    <row r="34" spans="1:9" ht="30" x14ac:dyDescent="0.25">
      <c r="A34" s="48" t="s">
        <v>204</v>
      </c>
      <c r="B34" s="49" t="s">
        <v>187</v>
      </c>
      <c r="C34" s="50"/>
      <c r="D34" s="54">
        <v>7.2872216698019754</v>
      </c>
      <c r="E34" s="54">
        <v>8.0197359287450727</v>
      </c>
      <c r="F34" s="54">
        <v>9.4518287866267148</v>
      </c>
    </row>
    <row r="35" spans="1:9" ht="30" x14ac:dyDescent="0.25">
      <c r="A35" s="48" t="s">
        <v>205</v>
      </c>
      <c r="B35" s="49" t="s">
        <v>187</v>
      </c>
      <c r="C35" s="50"/>
      <c r="D35" s="54">
        <v>8.6064435732293276</v>
      </c>
      <c r="E35" s="54">
        <v>10.092852706433172</v>
      </c>
      <c r="F35" s="54">
        <v>12.790481958904779</v>
      </c>
    </row>
    <row r="36" spans="1:9" ht="30" x14ac:dyDescent="0.25">
      <c r="A36" s="48" t="s">
        <v>206</v>
      </c>
      <c r="B36" s="49" t="s">
        <v>180</v>
      </c>
      <c r="C36" s="50"/>
      <c r="D36" s="51">
        <v>197.119228399333</v>
      </c>
      <c r="E36" s="51">
        <v>206.9653373808685</v>
      </c>
      <c r="F36" s="51">
        <v>204.78224629535512</v>
      </c>
    </row>
    <row r="37" spans="1:9" ht="75" x14ac:dyDescent="0.25">
      <c r="A37" s="48" t="s">
        <v>207</v>
      </c>
      <c r="B37" s="49" t="s">
        <v>180</v>
      </c>
      <c r="C37" s="50"/>
      <c r="D37" s="51">
        <v>169.91682528609698</v>
      </c>
      <c r="E37" s="51">
        <v>174.71443288311002</v>
      </c>
      <c r="F37" s="51">
        <v>154.98609245634003</v>
      </c>
    </row>
    <row r="38" spans="1:9" ht="45" x14ac:dyDescent="0.25">
      <c r="A38" s="48" t="s">
        <v>208</v>
      </c>
      <c r="B38" s="49" t="s">
        <v>187</v>
      </c>
      <c r="C38" s="50"/>
      <c r="D38" s="54">
        <v>7.7312867607693097</v>
      </c>
      <c r="E38" s="54">
        <v>8.1407029222977894</v>
      </c>
      <c r="F38" s="54">
        <v>8.8411364578635041</v>
      </c>
      <c r="G38" s="57"/>
      <c r="H38" s="53"/>
      <c r="I38" s="53"/>
    </row>
    <row r="39" spans="1:9" x14ac:dyDescent="0.25">
      <c r="A39" s="48" t="s">
        <v>209</v>
      </c>
      <c r="B39" s="49" t="s">
        <v>180</v>
      </c>
      <c r="C39" s="50"/>
      <c r="D39" s="51">
        <v>140.81649164999999</v>
      </c>
      <c r="E39" s="51">
        <v>146.04533574999999</v>
      </c>
      <c r="F39" s="51">
        <v>147.04095015000001</v>
      </c>
      <c r="H39" s="53"/>
      <c r="I39" s="53"/>
    </row>
    <row r="40" spans="1:9" ht="45" x14ac:dyDescent="0.25">
      <c r="A40" s="48" t="s">
        <v>210</v>
      </c>
      <c r="B40" s="49" t="s">
        <v>187</v>
      </c>
      <c r="C40" s="50"/>
      <c r="D40" s="54">
        <v>72.35083323973538</v>
      </c>
      <c r="E40" s="54">
        <v>71.935517088992512</v>
      </c>
      <c r="F40" s="54">
        <v>71.861475901490508</v>
      </c>
      <c r="G40" s="58"/>
      <c r="H40" s="53"/>
      <c r="I40" s="53"/>
    </row>
    <row r="41" spans="1:9" ht="45" x14ac:dyDescent="0.25">
      <c r="A41" s="48" t="s">
        <v>211</v>
      </c>
      <c r="B41" s="49" t="s">
        <v>187</v>
      </c>
      <c r="C41" s="50"/>
      <c r="D41" s="54">
        <v>34.888431742261105</v>
      </c>
      <c r="E41" s="54">
        <v>33.784250907144106</v>
      </c>
      <c r="F41" s="54">
        <v>27.427992474798664</v>
      </c>
    </row>
    <row r="42" spans="1:9" ht="45" x14ac:dyDescent="0.25">
      <c r="A42" s="48" t="s">
        <v>357</v>
      </c>
      <c r="B42" s="49" t="s">
        <v>187</v>
      </c>
      <c r="C42" s="50"/>
      <c r="D42" s="54">
        <v>1.0039724058481076E-2</v>
      </c>
      <c r="E42" s="54">
        <v>1.1187120550826952E-2</v>
      </c>
      <c r="F42" s="54">
        <v>1.5803003547718499E-2</v>
      </c>
    </row>
    <row r="43" spans="1:9" x14ac:dyDescent="0.25">
      <c r="A43" s="48" t="s">
        <v>212</v>
      </c>
      <c r="B43" s="49"/>
      <c r="C43" s="50"/>
      <c r="D43" s="51">
        <v>6.8316818254572764</v>
      </c>
      <c r="E43" s="51">
        <v>7.0855632151126482</v>
      </c>
      <c r="F43" s="51">
        <v>7.4293922393469094</v>
      </c>
    </row>
    <row r="44" spans="1:9" x14ac:dyDescent="0.25">
      <c r="A44" s="48" t="s">
        <v>213</v>
      </c>
      <c r="B44" s="49" t="s">
        <v>214</v>
      </c>
      <c r="C44" s="50" t="s">
        <v>215</v>
      </c>
      <c r="D44" s="59">
        <v>0</v>
      </c>
      <c r="E44" s="59">
        <v>0</v>
      </c>
      <c r="F44" s="51">
        <v>0.24041261001440928</v>
      </c>
    </row>
    <row r="45" spans="1:9" ht="78.75" customHeight="1" x14ac:dyDescent="0.25">
      <c r="A45" s="48" t="s">
        <v>216</v>
      </c>
      <c r="B45" s="49" t="s">
        <v>187</v>
      </c>
      <c r="C45" s="50" t="s">
        <v>217</v>
      </c>
      <c r="D45" s="60">
        <v>15.309255602970037</v>
      </c>
      <c r="E45" s="60">
        <v>15.848417695580672</v>
      </c>
      <c r="F45" s="54">
        <v>18.237496958236139</v>
      </c>
    </row>
    <row r="46" spans="1:9" ht="30" x14ac:dyDescent="0.25">
      <c r="A46" s="48" t="s">
        <v>218</v>
      </c>
      <c r="B46" s="49" t="s">
        <v>187</v>
      </c>
      <c r="C46" s="50" t="s">
        <v>219</v>
      </c>
      <c r="D46" s="60">
        <v>1.138903395749965</v>
      </c>
      <c r="E46" s="60">
        <v>1.0305327784707652</v>
      </c>
      <c r="F46" s="54">
        <v>9.1842909485009301</v>
      </c>
    </row>
    <row r="47" spans="1:9" ht="30" x14ac:dyDescent="0.25">
      <c r="A47" s="48" t="s">
        <v>220</v>
      </c>
      <c r="B47" s="49"/>
      <c r="C47" s="50"/>
      <c r="D47" s="51">
        <v>1.3112645102423068</v>
      </c>
      <c r="E47" s="51">
        <v>1.2525968979893796</v>
      </c>
      <c r="F47" s="51">
        <v>1.037149646249341</v>
      </c>
    </row>
    <row r="48" spans="1:9" x14ac:dyDescent="0.25">
      <c r="A48" s="122" t="s">
        <v>221</v>
      </c>
      <c r="B48" s="123"/>
      <c r="C48" s="123"/>
      <c r="D48" s="123"/>
      <c r="E48" s="123"/>
      <c r="F48" s="124"/>
    </row>
    <row r="49" spans="1:9" ht="45" x14ac:dyDescent="0.25">
      <c r="A49" s="48" t="s">
        <v>222</v>
      </c>
      <c r="B49" s="49" t="s">
        <v>223</v>
      </c>
      <c r="C49" s="50"/>
      <c r="D49" s="51">
        <v>2215.8424756499981</v>
      </c>
      <c r="E49" s="51">
        <v>2191.3901799300029</v>
      </c>
      <c r="F49" s="51">
        <v>2056.7810644899973</v>
      </c>
    </row>
    <row r="50" spans="1:9" ht="45" x14ac:dyDescent="0.25">
      <c r="A50" s="48" t="s">
        <v>224</v>
      </c>
      <c r="B50" s="49" t="s">
        <v>223</v>
      </c>
      <c r="C50" s="50"/>
      <c r="D50" s="51">
        <v>0.22282953</v>
      </c>
      <c r="E50" s="51">
        <v>0</v>
      </c>
      <c r="F50" s="51">
        <v>0.32772482999999997</v>
      </c>
    </row>
    <row r="51" spans="1:9" x14ac:dyDescent="0.25">
      <c r="A51" s="48" t="s">
        <v>225</v>
      </c>
      <c r="B51" s="49" t="s">
        <v>223</v>
      </c>
      <c r="C51" s="50"/>
      <c r="D51" s="51">
        <v>3.4133249300000008</v>
      </c>
      <c r="E51" s="51">
        <v>17.432215900000013</v>
      </c>
      <c r="F51" s="51">
        <v>16.704767769999993</v>
      </c>
    </row>
    <row r="52" spans="1:9" x14ac:dyDescent="0.25">
      <c r="A52" s="48" t="s">
        <v>226</v>
      </c>
      <c r="B52" s="49" t="s">
        <v>223</v>
      </c>
      <c r="C52" s="50"/>
      <c r="D52" s="51">
        <v>0</v>
      </c>
      <c r="E52" s="51">
        <v>0.24713013</v>
      </c>
      <c r="F52" s="51">
        <v>0</v>
      </c>
    </row>
    <row r="53" spans="1:9" x14ac:dyDescent="0.25">
      <c r="A53" s="122" t="s">
        <v>227</v>
      </c>
      <c r="B53" s="123"/>
      <c r="C53" s="123"/>
      <c r="D53" s="123"/>
      <c r="E53" s="123"/>
      <c r="F53" s="124"/>
    </row>
    <row r="54" spans="1:9" x14ac:dyDescent="0.25">
      <c r="A54" s="48" t="s">
        <v>228</v>
      </c>
      <c r="B54" s="49" t="s">
        <v>223</v>
      </c>
      <c r="C54" s="50"/>
      <c r="D54" s="51">
        <v>1445.1373432100017</v>
      </c>
      <c r="E54" s="51">
        <v>1462.7553800900023</v>
      </c>
      <c r="F54" s="51">
        <v>1505.0081307100022</v>
      </c>
    </row>
    <row r="55" spans="1:9" x14ac:dyDescent="0.25">
      <c r="A55" s="48" t="s">
        <v>229</v>
      </c>
      <c r="B55" s="49" t="s">
        <v>223</v>
      </c>
      <c r="C55" s="50"/>
      <c r="D55" s="51">
        <v>253.31087092999996</v>
      </c>
      <c r="E55" s="51">
        <v>238.67110693000009</v>
      </c>
      <c r="F55" s="51">
        <v>208.31124264000002</v>
      </c>
    </row>
    <row r="56" spans="1:9" x14ac:dyDescent="0.25">
      <c r="A56" s="48" t="s">
        <v>230</v>
      </c>
      <c r="B56" s="49" t="s">
        <v>223</v>
      </c>
      <c r="C56" s="50"/>
      <c r="D56" s="51">
        <v>521.03041596999958</v>
      </c>
      <c r="E56" s="51">
        <v>507.64303894000005</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5.9000107806733402</v>
      </c>
      <c r="E58" s="54">
        <v>6.1930074557276136</v>
      </c>
      <c r="F58" s="54">
        <v>6.4119020640771351</v>
      </c>
    </row>
    <row r="59" spans="1:9" x14ac:dyDescent="0.25">
      <c r="A59" s="48" t="s">
        <v>234</v>
      </c>
      <c r="B59" s="49" t="s">
        <v>187</v>
      </c>
      <c r="C59" s="50" t="s">
        <v>235</v>
      </c>
      <c r="D59" s="54">
        <v>6.0962023950124253</v>
      </c>
      <c r="E59" s="54">
        <v>6.3941701572801612</v>
      </c>
      <c r="F59" s="54">
        <v>6.6250103002137113</v>
      </c>
    </row>
    <row r="60" spans="1:9" x14ac:dyDescent="0.25">
      <c r="A60" s="125" t="s">
        <v>236</v>
      </c>
      <c r="B60" s="125"/>
      <c r="C60" s="125"/>
      <c r="D60" s="125"/>
      <c r="E60" s="125"/>
      <c r="F60" s="125"/>
    </row>
    <row r="61" spans="1:9" x14ac:dyDescent="0.25">
      <c r="A61" s="48" t="s">
        <v>237</v>
      </c>
      <c r="B61" s="49" t="s">
        <v>187</v>
      </c>
      <c r="C61" s="50"/>
      <c r="D61" s="62">
        <v>0.85954582842565941</v>
      </c>
      <c r="E61" s="62">
        <v>0.60613151197735027</v>
      </c>
      <c r="F61" s="62">
        <v>0.84334341851595662</v>
      </c>
    </row>
    <row r="62" spans="1:9" x14ac:dyDescent="0.25">
      <c r="A62" s="48" t="s">
        <v>238</v>
      </c>
      <c r="B62" s="49" t="s">
        <v>187</v>
      </c>
      <c r="C62" s="50"/>
      <c r="D62" s="62">
        <v>6.3893836817220482</v>
      </c>
      <c r="E62" s="62">
        <v>4.5134614278598431</v>
      </c>
      <c r="F62" s="62">
        <v>7.0976442710478205</v>
      </c>
    </row>
    <row r="63" spans="1:9" x14ac:dyDescent="0.25">
      <c r="A63" s="48" t="s">
        <v>239</v>
      </c>
      <c r="B63" s="49" t="s">
        <v>187</v>
      </c>
      <c r="C63" s="50"/>
      <c r="D63" s="54">
        <v>43.603611461617938</v>
      </c>
      <c r="E63" s="54">
        <v>44.131850955392018</v>
      </c>
      <c r="F63" s="54">
        <v>37.199223209710155</v>
      </c>
    </row>
    <row r="64" spans="1:9" ht="30" x14ac:dyDescent="0.25">
      <c r="A64" s="48" t="s">
        <v>240</v>
      </c>
      <c r="B64" s="49" t="s">
        <v>187</v>
      </c>
      <c r="C64" s="50"/>
      <c r="D64" s="54">
        <v>57.882646169625772</v>
      </c>
      <c r="E64" s="54">
        <v>60.235958856798824</v>
      </c>
      <c r="F64" s="54">
        <v>48.062392741172353</v>
      </c>
    </row>
    <row r="65" spans="1:6" ht="30" x14ac:dyDescent="0.25">
      <c r="A65" s="48" t="s">
        <v>241</v>
      </c>
      <c r="B65" s="49" t="s">
        <v>187</v>
      </c>
      <c r="C65" s="50"/>
      <c r="D65" s="54">
        <v>10.135763266407487</v>
      </c>
      <c r="E65" s="54">
        <v>10.257993157403986</v>
      </c>
      <c r="F65" s="54">
        <v>12.809795784463226</v>
      </c>
    </row>
    <row r="66" spans="1:6" x14ac:dyDescent="0.25">
      <c r="A66" s="48" t="s">
        <v>242</v>
      </c>
      <c r="B66" s="49" t="s">
        <v>187</v>
      </c>
      <c r="C66" s="50"/>
      <c r="D66" s="54">
        <v>5.759228261737448</v>
      </c>
      <c r="E66" s="54">
        <v>5.8360201069638675</v>
      </c>
      <c r="F66" s="54">
        <v>5.7971675600727846</v>
      </c>
    </row>
    <row r="67" spans="1:6" x14ac:dyDescent="0.25">
      <c r="A67" s="48" t="s">
        <v>243</v>
      </c>
      <c r="B67" s="49" t="s">
        <v>187</v>
      </c>
      <c r="C67" s="50"/>
      <c r="D67" s="54">
        <v>115.51800458955795</v>
      </c>
      <c r="E67" s="54">
        <v>110.50067418400613</v>
      </c>
      <c r="F67" s="54">
        <v>114.43753500911322</v>
      </c>
    </row>
    <row r="68" spans="1:6" x14ac:dyDescent="0.25">
      <c r="A68" s="125" t="s">
        <v>244</v>
      </c>
      <c r="B68" s="125"/>
      <c r="C68" s="125"/>
      <c r="D68" s="125"/>
      <c r="E68" s="125"/>
      <c r="F68" s="125"/>
    </row>
    <row r="69" spans="1:6" ht="37.5" customHeight="1" x14ac:dyDescent="0.25">
      <c r="A69" s="48" t="s">
        <v>245</v>
      </c>
      <c r="B69" s="49"/>
      <c r="C69" s="50" t="s">
        <v>246</v>
      </c>
      <c r="D69" s="51">
        <v>0.40075702715980005</v>
      </c>
      <c r="E69" s="51">
        <v>0.37903380936833531</v>
      </c>
      <c r="F69" s="51">
        <v>0.35707118347205508</v>
      </c>
    </row>
    <row r="70" spans="1:6" x14ac:dyDescent="0.25">
      <c r="A70" s="48" t="s">
        <v>247</v>
      </c>
      <c r="B70" s="49" t="s">
        <v>187</v>
      </c>
      <c r="C70" s="50" t="s">
        <v>248</v>
      </c>
      <c r="D70" s="54">
        <v>36.588061214888192</v>
      </c>
      <c r="E70" s="54">
        <v>38.258280307915712</v>
      </c>
      <c r="F70" s="54">
        <v>43.452045438749913</v>
      </c>
    </row>
    <row r="71" spans="1:6" ht="30" x14ac:dyDescent="0.25">
      <c r="A71" s="48" t="s">
        <v>249</v>
      </c>
      <c r="B71" s="49" t="s">
        <v>187</v>
      </c>
      <c r="C71" s="50"/>
      <c r="D71" s="54">
        <v>111.0551580154517</v>
      </c>
      <c r="E71" s="54">
        <v>115.8947404768204</v>
      </c>
      <c r="F71" s="54">
        <v>113.15596482967398</v>
      </c>
    </row>
    <row r="72" spans="1:6" ht="30" x14ac:dyDescent="0.25">
      <c r="A72" s="48" t="s">
        <v>250</v>
      </c>
      <c r="B72" s="49" t="s">
        <v>187</v>
      </c>
      <c r="C72" s="50"/>
      <c r="D72" s="54">
        <v>66.413931660217557</v>
      </c>
      <c r="E72" s="54">
        <v>65.179788926629413</v>
      </c>
      <c r="F72" s="54">
        <v>68.282499255647394</v>
      </c>
    </row>
    <row r="73" spans="1:6" ht="45" x14ac:dyDescent="0.25">
      <c r="A73" s="48" t="s">
        <v>251</v>
      </c>
      <c r="B73" s="49" t="s">
        <v>187</v>
      </c>
      <c r="C73" s="50"/>
      <c r="D73" s="54">
        <v>33.58606833860091</v>
      </c>
      <c r="E73" s="54">
        <v>34.820211038214971</v>
      </c>
      <c r="F73" s="54">
        <v>31.717500687339584</v>
      </c>
    </row>
    <row r="74" spans="1:6" ht="30" x14ac:dyDescent="0.25">
      <c r="A74" s="48" t="s">
        <v>252</v>
      </c>
      <c r="B74" s="49" t="s">
        <v>187</v>
      </c>
      <c r="C74" s="50"/>
      <c r="D74" s="62">
        <v>53.616379267004746</v>
      </c>
      <c r="E74" s="62">
        <v>53.058421345170878</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25" t="s">
        <v>257</v>
      </c>
      <c r="B79" s="125"/>
      <c r="C79" s="125"/>
      <c r="D79" s="125"/>
      <c r="E79" s="125"/>
      <c r="F79" s="125"/>
    </row>
    <row r="80" spans="1:6" ht="45" x14ac:dyDescent="0.25">
      <c r="A80" s="48" t="s">
        <v>258</v>
      </c>
      <c r="B80" s="49" t="s">
        <v>187</v>
      </c>
      <c r="C80" s="50"/>
      <c r="D80" s="54">
        <v>49.837656034287953</v>
      </c>
      <c r="E80" s="54">
        <v>49.778989769259269</v>
      </c>
      <c r="F80" s="54">
        <v>45.176448525609111</v>
      </c>
    </row>
    <row r="81" spans="1:6" ht="45" x14ac:dyDescent="0.25">
      <c r="A81" s="48" t="s">
        <v>259</v>
      </c>
      <c r="B81" s="49" t="s">
        <v>187</v>
      </c>
      <c r="C81" s="50"/>
      <c r="D81" s="54">
        <v>49.809581574266574</v>
      </c>
      <c r="E81" s="54">
        <v>49.509521072669031</v>
      </c>
      <c r="F81" s="54">
        <v>45.339422550360005</v>
      </c>
    </row>
    <row r="82" spans="1:6" ht="30" x14ac:dyDescent="0.25">
      <c r="A82" s="48" t="s">
        <v>260</v>
      </c>
      <c r="B82" s="49" t="s">
        <v>187</v>
      </c>
      <c r="C82" s="50"/>
      <c r="D82" s="54">
        <v>58.350785135275473</v>
      </c>
      <c r="E82" s="54">
        <v>57.645090340887137</v>
      </c>
      <c r="F82" s="54">
        <v>52.391321215507482</v>
      </c>
    </row>
    <row r="83" spans="1:6" ht="30" x14ac:dyDescent="0.25">
      <c r="A83" s="48" t="s">
        <v>261</v>
      </c>
      <c r="B83" s="49" t="s">
        <v>187</v>
      </c>
      <c r="C83" s="50"/>
      <c r="D83" s="54">
        <v>33.150224728468977</v>
      </c>
      <c r="E83" s="54">
        <v>33.429676300987573</v>
      </c>
      <c r="F83" s="54">
        <v>27.30610201430083</v>
      </c>
    </row>
    <row r="84" spans="1:6" x14ac:dyDescent="0.25">
      <c r="A84" s="125" t="s">
        <v>262</v>
      </c>
      <c r="B84" s="125"/>
      <c r="C84" s="125"/>
      <c r="D84" s="125"/>
      <c r="E84" s="125"/>
      <c r="F84" s="125"/>
    </row>
    <row r="85" spans="1:6" x14ac:dyDescent="0.25">
      <c r="A85" s="48" t="s">
        <v>263</v>
      </c>
      <c r="B85" s="49" t="s">
        <v>264</v>
      </c>
      <c r="C85" s="50"/>
      <c r="D85" s="63">
        <v>205</v>
      </c>
      <c r="E85" s="63">
        <v>208</v>
      </c>
      <c r="F85" s="63">
        <v>221</v>
      </c>
    </row>
    <row r="86" spans="1:6" x14ac:dyDescent="0.25">
      <c r="A86" s="126" t="s">
        <v>265</v>
      </c>
      <c r="B86" s="127"/>
      <c r="C86" s="127"/>
      <c r="D86" s="127"/>
      <c r="E86" s="127"/>
      <c r="F86" s="128"/>
    </row>
    <row r="87" spans="1:6" x14ac:dyDescent="0.25">
      <c r="A87" s="50" t="s">
        <v>266</v>
      </c>
      <c r="B87" s="49" t="s">
        <v>264</v>
      </c>
      <c r="C87" s="50"/>
      <c r="D87" s="63">
        <v>1</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6</v>
      </c>
      <c r="E89" s="63">
        <v>6</v>
      </c>
      <c r="F89" s="63">
        <v>11</v>
      </c>
    </row>
    <row r="90" spans="1:6" x14ac:dyDescent="0.25">
      <c r="A90" s="50" t="s">
        <v>269</v>
      </c>
      <c r="B90" s="49" t="s">
        <v>264</v>
      </c>
      <c r="C90" s="50"/>
      <c r="D90" s="63">
        <v>0</v>
      </c>
      <c r="E90" s="63">
        <v>0</v>
      </c>
      <c r="F90" s="63">
        <v>0</v>
      </c>
    </row>
    <row r="92" spans="1:6" ht="32.25" customHeight="1" x14ac:dyDescent="0.25">
      <c r="A92" s="129" t="s">
        <v>270</v>
      </c>
      <c r="B92" s="129"/>
      <c r="C92" s="129"/>
      <c r="D92" s="129"/>
      <c r="E92" s="129"/>
      <c r="F92" s="129"/>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42996</v>
      </c>
      <c r="C98" s="64"/>
      <c r="D98" s="65"/>
      <c r="E98" s="65"/>
      <c r="F98" s="65"/>
    </row>
    <row r="99" spans="1:6" x14ac:dyDescent="0.25">
      <c r="A99" s="68"/>
    </row>
    <row r="100" spans="1:6" x14ac:dyDescent="0.25">
      <c r="A100" s="68"/>
    </row>
    <row r="101" spans="1:6" ht="45.75" customHeight="1" x14ac:dyDescent="0.25">
      <c r="A101" s="117" t="s">
        <v>273</v>
      </c>
      <c r="B101" s="117"/>
      <c r="C101" s="117"/>
      <c r="D101" s="117"/>
      <c r="E101" s="117"/>
      <c r="F101" s="117"/>
    </row>
    <row r="102" spans="1:6" ht="30.75" customHeight="1" x14ac:dyDescent="0.25">
      <c r="A102" s="117" t="s">
        <v>274</v>
      </c>
      <c r="B102" s="117"/>
      <c r="C102" s="117"/>
      <c r="D102" s="117"/>
      <c r="E102" s="117"/>
      <c r="F102" s="117"/>
    </row>
    <row r="103" spans="1:6" ht="33" customHeight="1" x14ac:dyDescent="0.25">
      <c r="A103" s="117" t="s">
        <v>275</v>
      </c>
      <c r="B103" s="117"/>
      <c r="C103" s="117"/>
      <c r="D103" s="117"/>
      <c r="E103" s="117"/>
      <c r="F103" s="117"/>
    </row>
    <row r="104" spans="1:6" ht="31.5" customHeight="1" x14ac:dyDescent="0.25">
      <c r="A104" s="117" t="s">
        <v>276</v>
      </c>
      <c r="B104" s="117"/>
      <c r="C104" s="117"/>
      <c r="D104" s="117"/>
      <c r="E104" s="117"/>
      <c r="F104" s="117"/>
    </row>
    <row r="105" spans="1:6" ht="42" customHeight="1" x14ac:dyDescent="0.25">
      <c r="A105" s="117" t="s">
        <v>277</v>
      </c>
      <c r="B105" s="117"/>
      <c r="C105" s="117"/>
      <c r="D105" s="117"/>
      <c r="E105" s="117"/>
      <c r="F105" s="117"/>
    </row>
    <row r="106" spans="1:6" ht="46.5" customHeight="1" x14ac:dyDescent="0.25">
      <c r="A106" s="117" t="s">
        <v>278</v>
      </c>
      <c r="B106" s="117"/>
      <c r="C106" s="117"/>
      <c r="D106" s="117"/>
      <c r="E106" s="117"/>
      <c r="F106" s="117"/>
    </row>
    <row r="107" spans="1:6" ht="91.5" customHeight="1" x14ac:dyDescent="0.25">
      <c r="A107" s="117" t="s">
        <v>279</v>
      </c>
      <c r="B107" s="117"/>
      <c r="C107" s="117"/>
      <c r="D107" s="117"/>
      <c r="E107" s="117"/>
      <c r="F107" s="117"/>
    </row>
    <row r="108" spans="1:6" ht="42.75" customHeight="1" x14ac:dyDescent="0.25">
      <c r="A108" s="117" t="s">
        <v>280</v>
      </c>
      <c r="B108" s="117"/>
      <c r="C108" s="117"/>
      <c r="D108" s="117"/>
      <c r="E108" s="117"/>
      <c r="F108" s="117"/>
    </row>
    <row r="109" spans="1:6" ht="45.75" customHeight="1" x14ac:dyDescent="0.25">
      <c r="A109" s="117" t="s">
        <v>281</v>
      </c>
      <c r="B109" s="117"/>
      <c r="C109" s="117"/>
      <c r="D109" s="117"/>
      <c r="E109" s="117"/>
      <c r="F109" s="117"/>
    </row>
    <row r="110" spans="1:6" ht="139.5" customHeight="1" x14ac:dyDescent="0.25">
      <c r="A110" s="117" t="s">
        <v>282</v>
      </c>
      <c r="B110" s="117"/>
      <c r="C110" s="117"/>
      <c r="D110" s="117"/>
      <c r="E110" s="117"/>
      <c r="F110" s="117"/>
    </row>
    <row r="111" spans="1:6" ht="62.25" customHeight="1" x14ac:dyDescent="0.25">
      <c r="A111" s="117" t="s">
        <v>283</v>
      </c>
      <c r="B111" s="117"/>
      <c r="C111" s="117"/>
      <c r="D111" s="117"/>
      <c r="E111" s="117"/>
      <c r="F111" s="117"/>
    </row>
    <row r="112" spans="1:6" ht="44.25" customHeight="1" x14ac:dyDescent="0.25">
      <c r="A112" s="117" t="s">
        <v>284</v>
      </c>
      <c r="B112" s="117"/>
      <c r="C112" s="117"/>
      <c r="D112" s="117"/>
      <c r="E112" s="117"/>
      <c r="F112" s="117"/>
    </row>
    <row r="113" spans="1:6" ht="120.75" customHeight="1" x14ac:dyDescent="0.25">
      <c r="A113" s="117" t="s">
        <v>285</v>
      </c>
      <c r="B113" s="117"/>
      <c r="C113" s="117"/>
      <c r="D113" s="117"/>
      <c r="E113" s="117"/>
      <c r="F113" s="117"/>
    </row>
    <row r="114" spans="1:6" ht="30" customHeight="1" x14ac:dyDescent="0.25">
      <c r="A114" s="117" t="s">
        <v>286</v>
      </c>
      <c r="B114" s="117"/>
      <c r="C114" s="117"/>
      <c r="D114" s="117"/>
      <c r="E114" s="117"/>
      <c r="F114" s="117"/>
    </row>
    <row r="115" spans="1:6" ht="48" customHeight="1" x14ac:dyDescent="0.25">
      <c r="A115" s="117" t="s">
        <v>287</v>
      </c>
      <c r="B115" s="117"/>
      <c r="C115" s="117"/>
      <c r="D115" s="117"/>
      <c r="E115" s="117"/>
      <c r="F115" s="117"/>
    </row>
    <row r="116" spans="1:6" ht="44.25" customHeight="1" x14ac:dyDescent="0.25">
      <c r="A116" s="117" t="s">
        <v>288</v>
      </c>
      <c r="B116" s="117"/>
      <c r="C116" s="117"/>
      <c r="D116" s="117"/>
      <c r="E116" s="117"/>
      <c r="F116" s="117"/>
    </row>
    <row r="117" spans="1:6" ht="33" customHeight="1" x14ac:dyDescent="0.25">
      <c r="A117" s="117" t="s">
        <v>289</v>
      </c>
      <c r="B117" s="117"/>
      <c r="C117" s="117"/>
      <c r="D117" s="117"/>
      <c r="E117" s="117"/>
      <c r="F117" s="117"/>
    </row>
    <row r="118" spans="1:6" ht="31.5" customHeight="1" x14ac:dyDescent="0.25">
      <c r="A118" s="117" t="s">
        <v>290</v>
      </c>
      <c r="B118" s="117"/>
      <c r="C118" s="117"/>
      <c r="D118" s="117"/>
      <c r="E118" s="117"/>
      <c r="F118" s="117"/>
    </row>
    <row r="119" spans="1:6" ht="45.75" customHeight="1" x14ac:dyDescent="0.25">
      <c r="A119" s="117" t="s">
        <v>291</v>
      </c>
      <c r="B119" s="117"/>
      <c r="C119" s="117"/>
      <c r="D119" s="117"/>
      <c r="E119" s="117"/>
      <c r="F119" s="117"/>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46" t="s">
        <v>292</v>
      </c>
      <c r="B1" s="146"/>
      <c r="C1" s="146"/>
      <c r="D1" s="146"/>
      <c r="E1" s="146"/>
      <c r="F1" s="146"/>
      <c r="G1" s="146"/>
      <c r="H1" s="146"/>
      <c r="I1" s="146"/>
      <c r="J1" s="146"/>
      <c r="K1" s="146"/>
      <c r="L1" s="146"/>
      <c r="M1" s="146"/>
      <c r="N1" s="146"/>
      <c r="O1" s="146"/>
      <c r="P1" s="69"/>
    </row>
    <row r="2" spans="1:16" x14ac:dyDescent="0.25">
      <c r="A2" s="146" t="s">
        <v>164</v>
      </c>
      <c r="B2" s="146"/>
      <c r="C2" s="146"/>
      <c r="D2" s="146"/>
      <c r="E2" s="146"/>
      <c r="F2" s="146"/>
      <c r="G2" s="146"/>
      <c r="H2" s="146"/>
      <c r="I2" s="146"/>
      <c r="J2" s="146"/>
      <c r="K2" s="146"/>
      <c r="L2" s="146"/>
      <c r="M2" s="146"/>
      <c r="N2" s="146"/>
      <c r="O2" s="146"/>
      <c r="P2" s="69"/>
    </row>
    <row r="3" spans="1:16" x14ac:dyDescent="0.25">
      <c r="A3" s="146" t="s">
        <v>165</v>
      </c>
      <c r="B3" s="146"/>
      <c r="C3" s="146"/>
      <c r="D3" s="146"/>
      <c r="E3" s="146"/>
      <c r="F3" s="146"/>
      <c r="G3" s="146"/>
      <c r="H3" s="146"/>
      <c r="I3" s="146"/>
      <c r="J3" s="146"/>
      <c r="K3" s="146"/>
      <c r="L3" s="146"/>
      <c r="M3" s="146"/>
      <c r="N3" s="146"/>
      <c r="O3" s="146"/>
      <c r="P3" s="69"/>
    </row>
    <row r="4" spans="1:16" x14ac:dyDescent="0.25">
      <c r="A4" s="146" t="s">
        <v>293</v>
      </c>
      <c r="B4" s="146"/>
      <c r="C4" s="146"/>
      <c r="D4" s="146"/>
      <c r="E4" s="146"/>
      <c r="F4" s="146"/>
      <c r="G4" s="146"/>
      <c r="H4" s="146"/>
      <c r="I4" s="146"/>
      <c r="J4" s="146"/>
      <c r="K4" s="146"/>
      <c r="L4" s="146"/>
      <c r="M4" s="146"/>
      <c r="N4" s="146"/>
      <c r="O4" s="146"/>
      <c r="P4" s="69"/>
    </row>
    <row r="5" spans="1:16" x14ac:dyDescent="0.25">
      <c r="A5" s="70"/>
      <c r="B5" s="71"/>
      <c r="C5" s="70"/>
      <c r="D5" s="70"/>
      <c r="E5" s="70"/>
      <c r="F5" s="70"/>
      <c r="G5" s="70"/>
      <c r="H5" s="70"/>
      <c r="I5" s="70"/>
      <c r="J5" s="70"/>
      <c r="K5" s="70"/>
      <c r="L5" s="70"/>
      <c r="M5" s="70"/>
      <c r="N5" s="70"/>
      <c r="O5" s="70"/>
    </row>
    <row r="6" spans="1:16" x14ac:dyDescent="0.25">
      <c r="A6" s="139" t="s">
        <v>294</v>
      </c>
      <c r="B6" s="139"/>
      <c r="C6" s="139"/>
      <c r="D6" s="139"/>
      <c r="E6" s="139"/>
      <c r="F6" s="139"/>
      <c r="G6" s="139"/>
      <c r="H6" s="139"/>
      <c r="I6" s="139"/>
      <c r="J6" s="139"/>
      <c r="K6" s="139"/>
      <c r="L6" s="139"/>
      <c r="M6" s="139"/>
      <c r="N6" s="139"/>
      <c r="O6" s="139"/>
    </row>
    <row r="7" spans="1:16" x14ac:dyDescent="0.25">
      <c r="A7" s="139" t="s">
        <v>295</v>
      </c>
      <c r="B7" s="139"/>
      <c r="C7" s="139"/>
      <c r="D7" s="139"/>
      <c r="E7" s="139"/>
      <c r="F7" s="139"/>
      <c r="G7" s="139"/>
      <c r="H7" s="139"/>
      <c r="I7" s="139"/>
      <c r="J7" s="139"/>
      <c r="K7" s="139"/>
      <c r="L7" s="139"/>
      <c r="M7" s="139"/>
      <c r="N7" s="139"/>
      <c r="O7" s="139"/>
    </row>
    <row r="8" spans="1:16" x14ac:dyDescent="0.25">
      <c r="A8" s="139" t="s">
        <v>169</v>
      </c>
      <c r="B8" s="139"/>
      <c r="C8" s="139"/>
      <c r="D8" s="139"/>
      <c r="E8" s="139"/>
      <c r="F8" s="139"/>
      <c r="G8" s="139"/>
      <c r="H8" s="139"/>
      <c r="I8" s="139"/>
      <c r="J8" s="139"/>
      <c r="K8" s="139"/>
      <c r="L8" s="139"/>
      <c r="M8" s="139"/>
      <c r="N8" s="139"/>
      <c r="O8" s="139"/>
    </row>
    <row r="9" spans="1:16" x14ac:dyDescent="0.25">
      <c r="A9" s="139" t="str">
        <f>"la situaţia "&amp;TEXT('Fin1,Tab1'!D2,"dd.mm.yyyy")</f>
        <v>la situaţia 31.08.2017</v>
      </c>
      <c r="B9" s="139"/>
      <c r="C9" s="139"/>
      <c r="D9" s="139"/>
      <c r="E9" s="139"/>
      <c r="F9" s="139"/>
      <c r="G9" s="139"/>
      <c r="H9" s="139"/>
      <c r="I9" s="139"/>
      <c r="J9" s="139"/>
      <c r="K9" s="139"/>
      <c r="L9" s="139"/>
      <c r="M9" s="139"/>
      <c r="N9" s="139"/>
      <c r="O9" s="139"/>
    </row>
    <row r="10" spans="1:16" ht="15.75" thickBot="1" x14ac:dyDescent="0.3"/>
    <row r="11" spans="1:16" ht="33.75" customHeight="1" x14ac:dyDescent="0.25">
      <c r="A11" s="131" t="s">
        <v>296</v>
      </c>
      <c r="B11" s="133" t="s">
        <v>297</v>
      </c>
      <c r="C11" s="133"/>
      <c r="D11" s="133" t="s">
        <v>298</v>
      </c>
      <c r="E11" s="133"/>
      <c r="F11" s="133"/>
      <c r="G11" s="133"/>
      <c r="H11" s="133"/>
      <c r="I11" s="133"/>
      <c r="J11" s="133" t="s">
        <v>299</v>
      </c>
      <c r="K11" s="133"/>
      <c r="L11" s="133"/>
      <c r="M11" s="133"/>
      <c r="N11" s="133"/>
      <c r="O11" s="142"/>
    </row>
    <row r="12" spans="1:16" ht="33" customHeight="1" x14ac:dyDescent="0.25">
      <c r="A12" s="140"/>
      <c r="B12" s="141"/>
      <c r="C12" s="141"/>
      <c r="D12" s="141" t="s">
        <v>300</v>
      </c>
      <c r="E12" s="141"/>
      <c r="F12" s="141" t="s">
        <v>301</v>
      </c>
      <c r="G12" s="141"/>
      <c r="H12" s="141" t="s">
        <v>302</v>
      </c>
      <c r="I12" s="141"/>
      <c r="J12" s="141" t="s">
        <v>300</v>
      </c>
      <c r="K12" s="141"/>
      <c r="L12" s="141" t="s">
        <v>301</v>
      </c>
      <c r="M12" s="141"/>
      <c r="N12" s="141" t="s">
        <v>302</v>
      </c>
      <c r="O12" s="143"/>
    </row>
    <row r="13" spans="1:16" ht="36.75" thickBot="1" x14ac:dyDescent="0.3">
      <c r="A13" s="132"/>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12</v>
      </c>
      <c r="C14" s="74">
        <v>4</v>
      </c>
      <c r="D14" s="113">
        <v>472813.28521999967</v>
      </c>
      <c r="E14" s="113">
        <v>103847.42496</v>
      </c>
      <c r="F14" s="113">
        <v>470865.02554999973</v>
      </c>
      <c r="G14" s="113">
        <v>90961.839260000008</v>
      </c>
      <c r="H14" s="113">
        <v>351740.55569000036</v>
      </c>
      <c r="I14" s="113">
        <v>64614.336510000016</v>
      </c>
      <c r="J14" s="75">
        <v>0.11049069325804645</v>
      </c>
      <c r="K14" s="75">
        <v>5.3879278542839082E-2</v>
      </c>
      <c r="L14" s="75">
        <v>0.11328347348698838</v>
      </c>
      <c r="M14" s="75">
        <v>5.5915368435292476E-2</v>
      </c>
      <c r="N14" s="75">
        <v>0.13029281285455707</v>
      </c>
      <c r="O14" s="75">
        <v>5.8210494762659964E-2</v>
      </c>
    </row>
    <row r="15" spans="1:16" x14ac:dyDescent="0.25">
      <c r="A15" s="50" t="s">
        <v>309</v>
      </c>
      <c r="B15" s="50">
        <v>1</v>
      </c>
      <c r="C15" s="50">
        <v>0</v>
      </c>
      <c r="D15" s="114">
        <v>60685.064899999976</v>
      </c>
      <c r="E15" s="114">
        <v>47295.978819999989</v>
      </c>
      <c r="F15" s="114">
        <v>58220.717339999996</v>
      </c>
      <c r="G15" s="114">
        <v>47577.555970000001</v>
      </c>
      <c r="H15" s="114">
        <v>68977.975349999993</v>
      </c>
      <c r="I15" s="114">
        <v>17779.060989999998</v>
      </c>
      <c r="J15" s="76">
        <v>0.10065264263408194</v>
      </c>
      <c r="K15" s="76">
        <v>5.1813202179299654E-2</v>
      </c>
      <c r="L15" s="76">
        <v>0.10081809090841279</v>
      </c>
      <c r="M15" s="76">
        <v>5.1980818598208654E-2</v>
      </c>
      <c r="N15" s="76">
        <v>0.11493699597703461</v>
      </c>
      <c r="O15" s="76">
        <v>5.4789325507545984E-2</v>
      </c>
    </row>
    <row r="16" spans="1:16" x14ac:dyDescent="0.25">
      <c r="A16" s="50" t="s">
        <v>310</v>
      </c>
      <c r="B16" s="50">
        <v>0</v>
      </c>
      <c r="C16" s="50">
        <v>0</v>
      </c>
      <c r="D16" s="114">
        <v>968.18207999999981</v>
      </c>
      <c r="E16" s="114">
        <v>465.31835999999998</v>
      </c>
      <c r="F16" s="114">
        <v>985.39567000000011</v>
      </c>
      <c r="G16" s="114">
        <v>500.14454000000001</v>
      </c>
      <c r="H16" s="114">
        <v>1144.36923</v>
      </c>
      <c r="I16" s="114">
        <v>665.77738999999997</v>
      </c>
      <c r="J16" s="76">
        <v>9.8722716003648806E-2</v>
      </c>
      <c r="K16" s="76">
        <v>0.12663244956209577</v>
      </c>
      <c r="L16" s="76">
        <v>9.790809604307292E-2</v>
      </c>
      <c r="M16" s="76">
        <v>0.1264448435413944</v>
      </c>
      <c r="N16" s="76">
        <v>9.9211597040457566E-2</v>
      </c>
      <c r="O16" s="76">
        <v>0.12419236652871402</v>
      </c>
    </row>
    <row r="17" spans="1:15" x14ac:dyDescent="0.25">
      <c r="A17" s="50" t="s">
        <v>311</v>
      </c>
      <c r="B17" s="50">
        <v>0</v>
      </c>
      <c r="C17" s="50">
        <v>0</v>
      </c>
      <c r="D17" s="114">
        <v>275.52512000000002</v>
      </c>
      <c r="E17" s="114">
        <v>0</v>
      </c>
      <c r="F17" s="114">
        <v>301.58684</v>
      </c>
      <c r="G17" s="114">
        <v>0</v>
      </c>
      <c r="H17" s="114">
        <v>642.28624000000002</v>
      </c>
      <c r="I17" s="114">
        <v>0</v>
      </c>
      <c r="J17" s="76">
        <v>0.16591139829838891</v>
      </c>
      <c r="K17" s="76">
        <v>0</v>
      </c>
      <c r="L17" s="76">
        <v>0.16634645468098344</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3</v>
      </c>
      <c r="C25" s="50">
        <v>0</v>
      </c>
      <c r="D25" s="114">
        <v>113014.67594000009</v>
      </c>
      <c r="E25" s="114">
        <v>87374.061710000009</v>
      </c>
      <c r="F25" s="114">
        <v>106536.94555999999</v>
      </c>
      <c r="G25" s="114">
        <v>92051.216499999995</v>
      </c>
      <c r="H25" s="114">
        <v>114423.43695000002</v>
      </c>
      <c r="I25" s="114">
        <v>54953.349010000005</v>
      </c>
      <c r="J25" s="76">
        <v>9.4437866442177359E-2</v>
      </c>
      <c r="K25" s="76">
        <v>5.4284564598371741E-2</v>
      </c>
      <c r="L25" s="76">
        <v>9.7386096751900728E-2</v>
      </c>
      <c r="M25" s="76">
        <v>5.4457065312248837E-2</v>
      </c>
      <c r="N25" s="76">
        <v>0.10886982732465468</v>
      </c>
      <c r="O25" s="76">
        <v>5.9857229908657432E-2</v>
      </c>
    </row>
    <row r="26" spans="1:15" x14ac:dyDescent="0.25">
      <c r="A26" s="50" t="s">
        <v>320</v>
      </c>
      <c r="B26" s="50">
        <v>6</v>
      </c>
      <c r="C26" s="50">
        <v>9</v>
      </c>
      <c r="D26" s="114">
        <v>454531.99156999978</v>
      </c>
      <c r="E26" s="114">
        <v>439454.65790000011</v>
      </c>
      <c r="F26" s="114">
        <v>470895.41591000004</v>
      </c>
      <c r="G26" s="114">
        <v>418326.9529600002</v>
      </c>
      <c r="H26" s="114">
        <v>501715.60066999961</v>
      </c>
      <c r="I26" s="114">
        <v>317174.23793000018</v>
      </c>
      <c r="J26" s="76">
        <v>8.8510670902222782E-2</v>
      </c>
      <c r="K26" s="76">
        <v>5.3559230400962485E-2</v>
      </c>
      <c r="L26" s="76">
        <v>8.9960602040101728E-2</v>
      </c>
      <c r="M26" s="76">
        <v>5.4339359205730506E-2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0</v>
      </c>
      <c r="C28" s="50">
        <v>0</v>
      </c>
      <c r="D28" s="114">
        <v>3585.5937400000007</v>
      </c>
      <c r="E28" s="114">
        <v>0</v>
      </c>
      <c r="F28" s="114">
        <v>4181.5156099999995</v>
      </c>
      <c r="G28" s="114">
        <v>0</v>
      </c>
      <c r="H28" s="114">
        <v>5650.5479899999982</v>
      </c>
      <c r="I28" s="114">
        <v>0</v>
      </c>
      <c r="J28" s="76">
        <v>0.13439711198624363</v>
      </c>
      <c r="K28" s="76">
        <v>0</v>
      </c>
      <c r="L28" s="76">
        <v>0.1340007286656319</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0</v>
      </c>
      <c r="C30" s="50">
        <v>0</v>
      </c>
      <c r="D30" s="114">
        <v>99569.841510000042</v>
      </c>
      <c r="E30" s="114">
        <v>18844.697349999999</v>
      </c>
      <c r="F30" s="114">
        <v>108744.73734000008</v>
      </c>
      <c r="G30" s="114">
        <v>19432.576479999996</v>
      </c>
      <c r="H30" s="114">
        <v>182894.89891000022</v>
      </c>
      <c r="I30" s="114">
        <v>28550.82174000001</v>
      </c>
      <c r="J30" s="76">
        <v>0.1787120636790909</v>
      </c>
      <c r="K30" s="76">
        <v>0.10938162218379015</v>
      </c>
      <c r="L30" s="76">
        <v>0.18015325194143977</v>
      </c>
      <c r="M30" s="76">
        <v>0.10881899870540288</v>
      </c>
      <c r="N30" s="76">
        <v>0.191757668835316</v>
      </c>
      <c r="O30" s="76">
        <v>0.10979404819970118</v>
      </c>
    </row>
    <row r="31" spans="1:15" x14ac:dyDescent="0.25">
      <c r="A31" s="50" t="s">
        <v>325</v>
      </c>
      <c r="B31" s="50">
        <v>3</v>
      </c>
      <c r="C31" s="50">
        <v>0</v>
      </c>
      <c r="D31" s="114">
        <v>52424.364619999993</v>
      </c>
      <c r="E31" s="114">
        <v>46663.321029999985</v>
      </c>
      <c r="F31" s="114">
        <v>52024.635940000022</v>
      </c>
      <c r="G31" s="114">
        <v>49915.001790000002</v>
      </c>
      <c r="H31" s="114">
        <v>57791.617180000001</v>
      </c>
      <c r="I31" s="114">
        <v>47790.934359999999</v>
      </c>
      <c r="J31" s="76">
        <v>9.0981043507102621E-2</v>
      </c>
      <c r="K31" s="76">
        <v>5.9274467204681297E-2</v>
      </c>
      <c r="L31" s="76">
        <v>9.3325496319497991E-2</v>
      </c>
      <c r="M31" s="76">
        <v>6.0018721887903706E-2</v>
      </c>
      <c r="N31" s="76">
        <v>0.11105023317490734</v>
      </c>
      <c r="O31" s="76">
        <v>6.5674595398189123E-2</v>
      </c>
    </row>
    <row r="32" spans="1:15" x14ac:dyDescent="0.25">
      <c r="A32" s="50" t="s">
        <v>326</v>
      </c>
      <c r="B32" s="50">
        <v>2</v>
      </c>
      <c r="C32" s="50">
        <v>1</v>
      </c>
      <c r="D32" s="114">
        <v>121977.25915000009</v>
      </c>
      <c r="E32" s="114">
        <v>28891.671870000009</v>
      </c>
      <c r="F32" s="114">
        <v>120540.89405000003</v>
      </c>
      <c r="G32" s="114">
        <v>26238.542830000002</v>
      </c>
      <c r="H32" s="114">
        <v>151180.25589999999</v>
      </c>
      <c r="I32" s="114">
        <v>35626.637950000004</v>
      </c>
      <c r="J32" s="76">
        <v>7.375962036707312E-2</v>
      </c>
      <c r="K32" s="76">
        <v>5.9516292830539969E-2</v>
      </c>
      <c r="L32" s="76">
        <v>7.4996836710129966E-2</v>
      </c>
      <c r="M32" s="76">
        <v>5.9236813868764254E-2</v>
      </c>
      <c r="N32" s="76">
        <v>8.3059086485508776E-2</v>
      </c>
      <c r="O32" s="76">
        <v>6.1485779060133583E-2</v>
      </c>
    </row>
    <row r="33" spans="1:15" x14ac:dyDescent="0.25">
      <c r="A33" s="50" t="s">
        <v>327</v>
      </c>
      <c r="B33" s="50">
        <v>53</v>
      </c>
      <c r="C33" s="50">
        <v>5</v>
      </c>
      <c r="D33" s="114">
        <v>65291.559360000014</v>
      </c>
      <c r="E33" s="114">
        <v>1504.1549000000002</v>
      </c>
      <c r="F33" s="114">
        <v>69453.396109999987</v>
      </c>
      <c r="G33" s="114">
        <v>1305.23119</v>
      </c>
      <c r="H33" s="114">
        <v>68846.586599999966</v>
      </c>
      <c r="I33" s="114">
        <v>1650.2705000000001</v>
      </c>
      <c r="J33" s="76">
        <v>0.10377617569160537</v>
      </c>
      <c r="K33" s="76">
        <v>5.5227237857685942E-2</v>
      </c>
      <c r="L33" s="76">
        <v>0.11756298445836118</v>
      </c>
      <c r="M33" s="76">
        <v>5.5483099031832586E-2</v>
      </c>
      <c r="N33" s="76">
        <v>0.14005762496366375</v>
      </c>
      <c r="O33" s="76">
        <v>6.811736378446169E-2</v>
      </c>
    </row>
    <row r="35" spans="1:15" x14ac:dyDescent="0.25">
      <c r="A35" s="144" t="s">
        <v>328</v>
      </c>
      <c r="B35" s="144"/>
      <c r="C35" s="144"/>
      <c r="D35" s="144"/>
      <c r="E35" s="144"/>
      <c r="F35" s="144"/>
      <c r="G35" s="144"/>
      <c r="H35" s="144"/>
      <c r="I35" s="144"/>
      <c r="J35" s="144"/>
      <c r="K35" s="144"/>
      <c r="L35" s="144"/>
      <c r="M35" s="144"/>
      <c r="N35" s="144"/>
      <c r="O35" s="144"/>
    </row>
    <row r="36" spans="1:15" x14ac:dyDescent="0.25">
      <c r="A36" s="145" t="s">
        <v>329</v>
      </c>
      <c r="B36" s="145"/>
      <c r="C36" s="145"/>
      <c r="D36" s="145"/>
      <c r="E36" s="145"/>
      <c r="F36" s="145"/>
      <c r="G36" s="145"/>
      <c r="H36" s="145"/>
      <c r="I36" s="145"/>
      <c r="J36" s="145"/>
      <c r="K36" s="145"/>
      <c r="L36" s="145"/>
      <c r="M36" s="145"/>
      <c r="N36" s="145"/>
      <c r="O36" s="145"/>
    </row>
    <row r="38" spans="1:15" x14ac:dyDescent="0.25">
      <c r="A38" s="144" t="s">
        <v>330</v>
      </c>
      <c r="B38" s="144"/>
      <c r="C38" s="144"/>
      <c r="D38" s="144"/>
      <c r="E38" s="144"/>
      <c r="F38" s="144"/>
      <c r="G38" s="144"/>
      <c r="H38" s="144"/>
      <c r="I38" s="144"/>
      <c r="J38" s="144"/>
      <c r="K38" s="144"/>
      <c r="L38" s="144"/>
      <c r="M38" s="144"/>
      <c r="N38" s="144"/>
      <c r="O38" s="144"/>
    </row>
    <row r="39" spans="1:15" x14ac:dyDescent="0.25">
      <c r="A39" s="138" t="s">
        <v>331</v>
      </c>
      <c r="B39" s="138"/>
      <c r="C39" s="138"/>
      <c r="D39" s="138"/>
      <c r="E39" s="138"/>
      <c r="F39" s="138"/>
      <c r="G39" s="138"/>
      <c r="H39" s="138"/>
      <c r="I39" s="138"/>
      <c r="J39" s="138"/>
      <c r="K39" s="138"/>
      <c r="L39" s="138"/>
      <c r="M39" s="138"/>
      <c r="N39" s="138"/>
      <c r="O39" s="138"/>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42996</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9"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46" t="s">
        <v>334</v>
      </c>
      <c r="B1" s="146"/>
      <c r="C1" s="146"/>
      <c r="D1" s="146"/>
      <c r="E1" s="146"/>
      <c r="F1" s="146"/>
      <c r="G1" s="146"/>
      <c r="H1" s="146"/>
      <c r="I1" s="146"/>
      <c r="J1" s="146"/>
      <c r="K1" s="146"/>
      <c r="L1" s="146"/>
      <c r="M1" s="146"/>
      <c r="N1" s="71"/>
      <c r="P1" s="71"/>
    </row>
    <row r="2" spans="1:16" x14ac:dyDescent="0.25">
      <c r="A2" s="146" t="s">
        <v>164</v>
      </c>
      <c r="B2" s="146"/>
      <c r="C2" s="146"/>
      <c r="D2" s="146"/>
      <c r="E2" s="146"/>
      <c r="F2" s="146"/>
      <c r="G2" s="146"/>
      <c r="H2" s="146"/>
      <c r="I2" s="146"/>
      <c r="J2" s="146"/>
      <c r="K2" s="146"/>
      <c r="L2" s="146"/>
      <c r="M2" s="146"/>
      <c r="N2" s="71"/>
      <c r="P2" s="71"/>
    </row>
    <row r="3" spans="1:16" x14ac:dyDescent="0.25">
      <c r="A3" s="146" t="s">
        <v>165</v>
      </c>
      <c r="B3" s="146"/>
      <c r="C3" s="146"/>
      <c r="D3" s="146"/>
      <c r="E3" s="146"/>
      <c r="F3" s="146"/>
      <c r="G3" s="146"/>
      <c r="H3" s="146"/>
      <c r="I3" s="146"/>
      <c r="J3" s="146"/>
      <c r="K3" s="146"/>
      <c r="L3" s="146"/>
      <c r="M3" s="146"/>
      <c r="N3" s="71"/>
      <c r="P3" s="71"/>
    </row>
    <row r="4" spans="1:16" x14ac:dyDescent="0.25">
      <c r="A4" s="146" t="s">
        <v>166</v>
      </c>
      <c r="B4" s="146"/>
      <c r="C4" s="146"/>
      <c r="D4" s="146"/>
      <c r="E4" s="146"/>
      <c r="F4" s="146"/>
      <c r="G4" s="146"/>
      <c r="H4" s="146"/>
      <c r="I4" s="146"/>
      <c r="J4" s="146"/>
      <c r="K4" s="146"/>
      <c r="L4" s="146"/>
      <c r="M4" s="146"/>
      <c r="N4" s="71"/>
      <c r="P4" s="71"/>
    </row>
    <row r="6" spans="1:16" x14ac:dyDescent="0.25">
      <c r="A6" s="139" t="s">
        <v>335</v>
      </c>
      <c r="B6" s="139"/>
      <c r="C6" s="139"/>
      <c r="D6" s="139"/>
      <c r="E6" s="139"/>
      <c r="F6" s="139"/>
      <c r="G6" s="139"/>
      <c r="H6" s="139"/>
      <c r="I6" s="139"/>
      <c r="J6" s="139"/>
      <c r="K6" s="139"/>
      <c r="L6" s="139"/>
      <c r="M6" s="139"/>
      <c r="P6" s="78"/>
    </row>
    <row r="7" spans="1:16" x14ac:dyDescent="0.25">
      <c r="A7" s="139" t="s">
        <v>295</v>
      </c>
      <c r="B7" s="139"/>
      <c r="C7" s="139"/>
      <c r="D7" s="139"/>
      <c r="E7" s="139"/>
      <c r="F7" s="139"/>
      <c r="G7" s="139"/>
      <c r="H7" s="139"/>
      <c r="I7" s="139"/>
      <c r="J7" s="139"/>
      <c r="K7" s="139"/>
      <c r="L7" s="139"/>
      <c r="M7" s="139"/>
      <c r="P7" s="78"/>
    </row>
    <row r="8" spans="1:16" x14ac:dyDescent="0.25">
      <c r="A8" s="139" t="s">
        <v>169</v>
      </c>
      <c r="B8" s="139"/>
      <c r="C8" s="139"/>
      <c r="D8" s="139"/>
      <c r="E8" s="139"/>
      <c r="F8" s="139"/>
      <c r="G8" s="139"/>
      <c r="H8" s="139"/>
      <c r="I8" s="139"/>
      <c r="J8" s="139"/>
      <c r="K8" s="139"/>
      <c r="L8" s="139"/>
      <c r="M8" s="139"/>
      <c r="P8" s="79"/>
    </row>
    <row r="9" spans="1:16" x14ac:dyDescent="0.25">
      <c r="A9" s="139" t="str">
        <f>"la situaţia "&amp;TEXT('Fin1,Tab1'!D2,"dd.mm.yyyy")</f>
        <v>la situaţia 31.08.2017</v>
      </c>
      <c r="B9" s="139"/>
      <c r="C9" s="139"/>
      <c r="D9" s="139"/>
      <c r="E9" s="139"/>
      <c r="F9" s="139"/>
      <c r="G9" s="139"/>
      <c r="H9" s="139"/>
      <c r="I9" s="139"/>
      <c r="J9" s="139"/>
      <c r="K9" s="139"/>
      <c r="L9" s="139"/>
      <c r="M9" s="139"/>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70945.310489999989</v>
      </c>
      <c r="C14" s="84">
        <v>236424.99367000008</v>
      </c>
      <c r="D14" s="85">
        <v>75347.830359999964</v>
      </c>
      <c r="E14" s="85">
        <v>228156.34542000017</v>
      </c>
      <c r="F14" s="85">
        <v>59218.111839999794</v>
      </c>
      <c r="G14" s="85">
        <v>212133.71166999999</v>
      </c>
      <c r="H14" s="86">
        <v>0</v>
      </c>
      <c r="I14" s="86">
        <v>0</v>
      </c>
      <c r="J14" s="86">
        <v>0</v>
      </c>
      <c r="K14" s="86">
        <v>0</v>
      </c>
      <c r="L14" s="86">
        <v>0</v>
      </c>
      <c r="M14" s="86">
        <v>0</v>
      </c>
    </row>
    <row r="15" spans="1:16" x14ac:dyDescent="0.25">
      <c r="A15" s="87" t="s">
        <v>342</v>
      </c>
      <c r="B15" s="88">
        <v>28483.31056000002</v>
      </c>
      <c r="C15" s="88">
        <v>41365.760549999999</v>
      </c>
      <c r="D15" s="89">
        <v>30645.645280000004</v>
      </c>
      <c r="E15" s="89">
        <v>40915.423060000008</v>
      </c>
      <c r="F15" s="89">
        <v>32937.002819999812</v>
      </c>
      <c r="G15" s="89">
        <v>34715.05322000006</v>
      </c>
      <c r="H15" s="90">
        <v>0</v>
      </c>
      <c r="I15" s="90">
        <v>0</v>
      </c>
      <c r="J15" s="90">
        <v>0</v>
      </c>
      <c r="K15" s="90">
        <v>0</v>
      </c>
      <c r="L15" s="90">
        <v>0</v>
      </c>
      <c r="M15" s="90">
        <v>0</v>
      </c>
    </row>
    <row r="16" spans="1:16" ht="23.25" customHeight="1" x14ac:dyDescent="0.25">
      <c r="A16" s="87" t="s">
        <v>343</v>
      </c>
      <c r="B16" s="88">
        <v>42461.999929999969</v>
      </c>
      <c r="C16" s="88">
        <v>195059.23312000008</v>
      </c>
      <c r="D16" s="89">
        <v>44702.185079999967</v>
      </c>
      <c r="E16" s="89">
        <v>187240.92236000017</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332379.05987000006</v>
      </c>
      <c r="C18" s="92">
        <v>338786.11962000007</v>
      </c>
      <c r="D18" s="93">
        <v>371219.64124000038</v>
      </c>
      <c r="E18" s="93">
        <v>367706.20901000022</v>
      </c>
      <c r="F18" s="93">
        <v>398078.23613999924</v>
      </c>
      <c r="G18" s="93">
        <v>450186.23214999982</v>
      </c>
      <c r="H18" s="86">
        <v>1.0896743183495301E-2</v>
      </c>
      <c r="I18" s="86">
        <v>7.8494051806277439E-3</v>
      </c>
      <c r="J18" s="86">
        <v>1.5938700764622827E-2</v>
      </c>
      <c r="K18" s="86">
        <v>8.1028382922110828E-3</v>
      </c>
      <c r="L18" s="86">
        <v>1.5151763566091438E-2</v>
      </c>
      <c r="M18" s="86">
        <v>6.3566952136299383E-3</v>
      </c>
    </row>
    <row r="19" spans="1:13" x14ac:dyDescent="0.25">
      <c r="A19" s="87" t="s">
        <v>346</v>
      </c>
      <c r="B19" s="88">
        <v>86992.332829999999</v>
      </c>
      <c r="C19" s="88">
        <v>317032.62317000009</v>
      </c>
      <c r="D19" s="89">
        <v>96082.711590000195</v>
      </c>
      <c r="E19" s="89">
        <v>324015.51927000022</v>
      </c>
      <c r="F19" s="89">
        <v>131419.8316199996</v>
      </c>
      <c r="G19" s="89">
        <v>364063.11760999984</v>
      </c>
      <c r="H19" s="90">
        <v>2.8737347939448283E-2</v>
      </c>
      <c r="I19" s="90">
        <v>7.913798999463385E-3</v>
      </c>
      <c r="J19" s="90">
        <v>2.8610282995344839E-2</v>
      </c>
      <c r="K19" s="90">
        <v>7.5098809767112805E-3</v>
      </c>
      <c r="L19" s="90">
        <v>3.7822454035875898E-2</v>
      </c>
      <c r="M19" s="90">
        <v>4.9511405722947894E-3</v>
      </c>
    </row>
    <row r="20" spans="1:13" x14ac:dyDescent="0.25">
      <c r="A20" s="87" t="s">
        <v>343</v>
      </c>
      <c r="B20" s="88">
        <v>245386.72704000006</v>
      </c>
      <c r="C20" s="88">
        <v>21753.496450000002</v>
      </c>
      <c r="D20" s="89">
        <v>275136.92965000018</v>
      </c>
      <c r="E20" s="89">
        <v>43690.689739999994</v>
      </c>
      <c r="F20" s="89">
        <v>266658.40451999963</v>
      </c>
      <c r="G20" s="89">
        <v>86123.11454000001</v>
      </c>
      <c r="H20" s="90">
        <v>4.5720497270095532E-3</v>
      </c>
      <c r="I20" s="90">
        <v>6.9109380542823028E-3</v>
      </c>
      <c r="J20" s="90">
        <v>1.1513558772916248E-2</v>
      </c>
      <c r="K20" s="90">
        <v>1.2500282544749775E-2</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381776.22704999999</v>
      </c>
      <c r="C26" s="92">
        <v>332312.93731999997</v>
      </c>
      <c r="D26" s="93">
        <v>381286.50387999992</v>
      </c>
      <c r="E26" s="93">
        <v>339867.05471000005</v>
      </c>
      <c r="F26" s="93">
        <v>521805.69398000004</v>
      </c>
      <c r="G26" s="93">
        <v>358109.67735999997</v>
      </c>
      <c r="H26" s="86">
        <v>7.5548043588112943E-2</v>
      </c>
      <c r="I26" s="86">
        <v>1.4926017957887611E-2</v>
      </c>
      <c r="J26" s="86">
        <v>7.5322347443718546E-2</v>
      </c>
      <c r="K26" s="86">
        <v>1.5319306339589459E-2</v>
      </c>
      <c r="L26" s="86">
        <v>0.11501246852477857</v>
      </c>
      <c r="M26" s="86">
        <v>1.6794786280960729E-2</v>
      </c>
    </row>
    <row r="27" spans="1:13" x14ac:dyDescent="0.25">
      <c r="A27" s="87" t="s">
        <v>342</v>
      </c>
      <c r="B27" s="88">
        <v>358719.47239999997</v>
      </c>
      <c r="C27" s="88">
        <v>291545.07766999997</v>
      </c>
      <c r="D27" s="89">
        <v>358633.11287999991</v>
      </c>
      <c r="E27" s="89">
        <v>299207.64580000006</v>
      </c>
      <c r="F27" s="89">
        <v>483159.55022000003</v>
      </c>
      <c r="G27" s="89">
        <v>319035.63768999994</v>
      </c>
      <c r="H27" s="90">
        <v>7.9196254348440284E-2</v>
      </c>
      <c r="I27" s="90">
        <v>1.5584249200202594E-2</v>
      </c>
      <c r="J27" s="90">
        <v>7.8850844464722375E-2</v>
      </c>
      <c r="K27" s="90">
        <v>1.5563651892770248E-2</v>
      </c>
      <c r="L27" s="90">
        <v>0.11672915165351608</v>
      </c>
      <c r="M27" s="90">
        <v>1.7140062292330553E-2</v>
      </c>
    </row>
    <row r="28" spans="1:13" x14ac:dyDescent="0.25">
      <c r="A28" s="87" t="s">
        <v>343</v>
      </c>
      <c r="B28" s="88">
        <v>23056.754649999999</v>
      </c>
      <c r="C28" s="88">
        <v>40767.859649999999</v>
      </c>
      <c r="D28" s="89">
        <v>22653.391</v>
      </c>
      <c r="E28" s="89">
        <v>40659.408909999998</v>
      </c>
      <c r="F28" s="89">
        <v>38646.143759999999</v>
      </c>
      <c r="G28" s="89">
        <v>39074.039669999998</v>
      </c>
      <c r="H28" s="90">
        <v>1.8788787612397134E-2</v>
      </c>
      <c r="I28" s="90">
        <v>1.0218778472835524E-2</v>
      </c>
      <c r="J28" s="90">
        <v>1.9461577176238209E-2</v>
      </c>
      <c r="K28" s="90">
        <v>1.3521197127260454E-2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785100.59741000005</v>
      </c>
      <c r="C30" s="94">
        <v>907524.05061000003</v>
      </c>
      <c r="D30" s="95">
        <v>827853.97548000026</v>
      </c>
      <c r="E30" s="95">
        <v>935729.60914000042</v>
      </c>
      <c r="F30" s="95">
        <v>979102.04195999913</v>
      </c>
      <c r="G30" s="95">
        <v>1020429.6211799998</v>
      </c>
      <c r="H30" s="86">
        <v>4.1350492413521879E-2</v>
      </c>
      <c r="I30" s="86">
        <v>8.3957867424287735E-3</v>
      </c>
      <c r="J30" s="86">
        <v>4.1838481575742409E-2</v>
      </c>
      <c r="K30" s="86">
        <v>8.7482445746373139E-3</v>
      </c>
      <c r="L30" s="86">
        <v>6.7455428994420641E-2</v>
      </c>
      <c r="M30" s="86">
        <v>8.6983678044262654E-3</v>
      </c>
    </row>
    <row r="31" spans="1:13" x14ac:dyDescent="0.25">
      <c r="A31" s="87" t="s">
        <v>346</v>
      </c>
      <c r="B31" s="96">
        <v>474195.11578999995</v>
      </c>
      <c r="C31" s="96">
        <v>649943.46139000007</v>
      </c>
      <c r="D31" s="97">
        <v>485361.46975000011</v>
      </c>
      <c r="E31" s="97">
        <v>664138.58813000028</v>
      </c>
      <c r="F31" s="97">
        <v>647516.38465999952</v>
      </c>
      <c r="G31" s="97">
        <v>717813.80851999985</v>
      </c>
      <c r="H31" s="90">
        <v>6.5182382701337235E-2</v>
      </c>
      <c r="I31" s="90">
        <v>1.0850857064488358E-2</v>
      </c>
      <c r="J31" s="90">
        <v>6.3926535802546758E-2</v>
      </c>
      <c r="K31" s="90">
        <v>1.0675605594872723E-2</v>
      </c>
      <c r="L31" s="90">
        <v>9.477663639901418E-2</v>
      </c>
      <c r="M31" s="90">
        <v>1.0129114666860603E-2</v>
      </c>
    </row>
    <row r="32" spans="1:13" x14ac:dyDescent="0.25">
      <c r="A32" s="87" t="s">
        <v>343</v>
      </c>
      <c r="B32" s="96">
        <v>310905.48162000004</v>
      </c>
      <c r="C32" s="96">
        <v>257580.58922000008</v>
      </c>
      <c r="D32" s="97">
        <v>342492.50573000015</v>
      </c>
      <c r="E32" s="97">
        <v>271591.02101000014</v>
      </c>
      <c r="F32" s="97">
        <v>331585.65729999961</v>
      </c>
      <c r="G32" s="97">
        <v>302615.81265999994</v>
      </c>
      <c r="H32" s="90">
        <v>5.0019342741140053E-3</v>
      </c>
      <c r="I32" s="90">
        <v>2.2009996744000765E-3</v>
      </c>
      <c r="J32" s="90">
        <v>1.0536510630162099E-2</v>
      </c>
      <c r="K32" s="90">
        <v>4.0351475729922901E-3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42996</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42978</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1083970925.8900001</v>
      </c>
    </row>
    <row r="10" spans="1:4" ht="14.25" customHeight="1" x14ac:dyDescent="0.2">
      <c r="A10" s="38"/>
      <c r="B10" s="18">
        <v>11</v>
      </c>
      <c r="C10" s="9" t="s">
        <v>7</v>
      </c>
      <c r="D10" s="103">
        <v>124128654.42</v>
      </c>
    </row>
    <row r="11" spans="1:4" ht="14.25" customHeight="1" x14ac:dyDescent="0.2">
      <c r="A11" s="38"/>
      <c r="B11" s="18">
        <v>12</v>
      </c>
      <c r="C11" s="9" t="s">
        <v>8</v>
      </c>
      <c r="D11" s="103">
        <v>959842271.47000003</v>
      </c>
    </row>
    <row r="12" spans="1:4" ht="14.25" customHeight="1" x14ac:dyDescent="0.2">
      <c r="A12" s="38"/>
      <c r="B12" s="17">
        <v>20</v>
      </c>
      <c r="C12" s="15" t="s">
        <v>9</v>
      </c>
      <c r="D12" s="103">
        <v>0</v>
      </c>
    </row>
    <row r="13" spans="1:4" ht="14.25" customHeight="1" x14ac:dyDescent="0.2">
      <c r="A13" s="38"/>
      <c r="B13" s="18">
        <v>21</v>
      </c>
      <c r="C13" s="9" t="s">
        <v>10</v>
      </c>
      <c r="D13" s="103">
        <v>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2250177072.8600001</v>
      </c>
    </row>
    <row r="26" spans="1:4" ht="14.25" customHeight="1" x14ac:dyDescent="0.2">
      <c r="A26" s="38"/>
      <c r="B26" s="18">
        <v>51</v>
      </c>
      <c r="C26" s="22" t="s">
        <v>12</v>
      </c>
      <c r="D26" s="103">
        <v>0</v>
      </c>
    </row>
    <row r="27" spans="1:4" ht="15" customHeight="1" x14ac:dyDescent="0.2">
      <c r="A27" s="38"/>
      <c r="B27" s="18">
        <v>52</v>
      </c>
      <c r="C27" s="22" t="s">
        <v>17</v>
      </c>
      <c r="D27" s="103">
        <v>165314114.06</v>
      </c>
    </row>
    <row r="28" spans="1:4" ht="14.25" customHeight="1" x14ac:dyDescent="0.2">
      <c r="A28" s="38"/>
      <c r="B28" s="18">
        <v>53</v>
      </c>
      <c r="C28" s="22" t="s">
        <v>13</v>
      </c>
      <c r="D28" s="103">
        <v>2084862958.8</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39014882.549999997</v>
      </c>
    </row>
    <row r="40" spans="1:4" ht="14.25" customHeight="1" x14ac:dyDescent="0.2">
      <c r="A40" s="38"/>
      <c r="B40" s="18">
        <v>91</v>
      </c>
      <c r="C40" s="22" t="s">
        <v>27</v>
      </c>
      <c r="D40" s="36">
        <v>36378541.810000002</v>
      </c>
    </row>
    <row r="41" spans="1:4" ht="14.25" customHeight="1" x14ac:dyDescent="0.2">
      <c r="A41" s="38"/>
      <c r="B41" s="18">
        <v>92</v>
      </c>
      <c r="C41" s="22" t="s">
        <v>28</v>
      </c>
      <c r="D41" s="36">
        <v>2636340.7400000002</v>
      </c>
    </row>
    <row r="42" spans="1:4" ht="14.25" customHeight="1" x14ac:dyDescent="0.2">
      <c r="A42" s="38"/>
      <c r="B42" s="17">
        <v>100</v>
      </c>
      <c r="C42" s="21" t="s">
        <v>131</v>
      </c>
      <c r="D42" s="36">
        <v>1477425.76</v>
      </c>
    </row>
    <row r="43" spans="1:4" ht="14.25" customHeight="1" x14ac:dyDescent="0.2">
      <c r="A43" s="38"/>
      <c r="B43" s="23">
        <v>101</v>
      </c>
      <c r="C43" s="9" t="s">
        <v>30</v>
      </c>
      <c r="D43" s="36">
        <v>0</v>
      </c>
    </row>
    <row r="44" spans="1:4" ht="14.25" customHeight="1" x14ac:dyDescent="0.2">
      <c r="A44" s="38"/>
      <c r="B44" s="23">
        <v>102</v>
      </c>
      <c r="C44" s="9" t="s">
        <v>31</v>
      </c>
      <c r="D44" s="36">
        <v>1477425.76</v>
      </c>
    </row>
    <row r="45" spans="1:4" ht="14.25" customHeight="1" x14ac:dyDescent="0.2">
      <c r="A45" s="38"/>
      <c r="B45" s="17">
        <v>110</v>
      </c>
      <c r="C45" s="21" t="s">
        <v>141</v>
      </c>
      <c r="D45" s="36">
        <v>0</v>
      </c>
    </row>
    <row r="46" spans="1:4" ht="14.25" customHeight="1" x14ac:dyDescent="0.2">
      <c r="A46" s="38"/>
      <c r="B46" s="4">
        <v>120</v>
      </c>
      <c r="C46" s="15" t="s">
        <v>32</v>
      </c>
      <c r="D46" s="36">
        <v>1061450.06</v>
      </c>
    </row>
    <row r="47" spans="1:4" ht="14.25" customHeight="1" x14ac:dyDescent="0.2">
      <c r="A47" s="38"/>
      <c r="B47" s="1">
        <v>121</v>
      </c>
      <c r="C47" s="9" t="s">
        <v>33</v>
      </c>
      <c r="D47" s="36">
        <v>60110.46</v>
      </c>
    </row>
    <row r="48" spans="1:4" ht="14.25" customHeight="1" x14ac:dyDescent="0.2">
      <c r="A48" s="38"/>
      <c r="B48" s="1">
        <v>122</v>
      </c>
      <c r="C48" s="9" t="s">
        <v>34</v>
      </c>
      <c r="D48" s="36">
        <v>1001339.6</v>
      </c>
    </row>
    <row r="49" spans="1:4" ht="15" customHeight="1" x14ac:dyDescent="0.2">
      <c r="A49" s="38"/>
      <c r="B49" s="4">
        <v>130</v>
      </c>
      <c r="C49" s="15" t="s">
        <v>35</v>
      </c>
      <c r="D49" s="104"/>
    </row>
    <row r="50" spans="1:4" ht="14.25" customHeight="1" x14ac:dyDescent="0.2">
      <c r="A50" s="38"/>
      <c r="B50" s="4">
        <v>140</v>
      </c>
      <c r="C50" s="21" t="s">
        <v>36</v>
      </c>
      <c r="D50" s="105">
        <v>33482495.439999808</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3412079873.5599999</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42978</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0</v>
      </c>
    </row>
    <row r="10" spans="1:4" ht="14.25" customHeight="1" x14ac:dyDescent="0.2">
      <c r="A10" s="38"/>
      <c r="B10" s="1">
        <v>201</v>
      </c>
      <c r="C10" s="9" t="s">
        <v>10</v>
      </c>
      <c r="D10" s="37">
        <v>0</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2875706435.5099998</v>
      </c>
    </row>
    <row r="20" spans="1:4" ht="14.25" customHeight="1" x14ac:dyDescent="0.2">
      <c r="A20" s="38"/>
      <c r="B20" s="1">
        <v>221</v>
      </c>
      <c r="C20" s="9" t="s">
        <v>44</v>
      </c>
      <c r="D20" s="37">
        <v>1697062579.5</v>
      </c>
    </row>
    <row r="21" spans="1:4" ht="14.25" customHeight="1" x14ac:dyDescent="0.2">
      <c r="A21" s="38"/>
      <c r="B21" s="1">
        <v>222</v>
      </c>
      <c r="C21" s="9" t="s">
        <v>45</v>
      </c>
      <c r="D21" s="37">
        <v>0</v>
      </c>
    </row>
    <row r="22" spans="1:4" ht="14.25" customHeight="1" x14ac:dyDescent="0.2">
      <c r="A22" s="38"/>
      <c r="B22" s="1">
        <v>223</v>
      </c>
      <c r="C22" s="9" t="s">
        <v>46</v>
      </c>
      <c r="D22" s="37">
        <v>1178643856.0099998</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4127825.7399999993</v>
      </c>
    </row>
    <row r="31" spans="1:4" ht="14.25" customHeight="1" x14ac:dyDescent="0.2">
      <c r="A31" s="38"/>
      <c r="B31" s="1">
        <v>251</v>
      </c>
      <c r="C31" s="9" t="s">
        <v>50</v>
      </c>
      <c r="D31" s="37">
        <v>1659235.07</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2468590.6699999995</v>
      </c>
    </row>
    <row r="35" spans="1:4" ht="14.25" customHeight="1" x14ac:dyDescent="0.2">
      <c r="A35" s="38"/>
      <c r="B35" s="1">
        <v>255</v>
      </c>
      <c r="C35" s="9" t="s">
        <v>53</v>
      </c>
      <c r="D35" s="37">
        <v>0</v>
      </c>
    </row>
    <row r="36" spans="1:4" ht="14.25" customHeight="1" x14ac:dyDescent="0.2">
      <c r="A36" s="38"/>
      <c r="B36" s="4">
        <v>260</v>
      </c>
      <c r="C36" s="15" t="s">
        <v>54</v>
      </c>
      <c r="D36" s="37">
        <v>701809.89</v>
      </c>
    </row>
    <row r="37" spans="1:4" ht="14.25" customHeight="1" x14ac:dyDescent="0.2">
      <c r="A37" s="38"/>
      <c r="B37" s="1">
        <v>261</v>
      </c>
      <c r="C37" s="9" t="s">
        <v>55</v>
      </c>
      <c r="D37" s="37">
        <v>701809.89</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32094331.450000674</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2912630402.5900002</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42978</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92899470.969999909</v>
      </c>
    </row>
    <row r="27" spans="1:4" ht="28.5" customHeight="1" x14ac:dyDescent="0.2">
      <c r="A27" s="38"/>
      <c r="B27" s="1">
        <v>441</v>
      </c>
      <c r="C27" s="22" t="s">
        <v>153</v>
      </c>
      <c r="D27" s="104">
        <v>0</v>
      </c>
    </row>
    <row r="28" spans="1:4" ht="15" customHeight="1" x14ac:dyDescent="0.2">
      <c r="A28" s="38"/>
      <c r="B28" s="1">
        <v>442</v>
      </c>
      <c r="C28" s="22" t="s">
        <v>75</v>
      </c>
      <c r="D28" s="103">
        <v>92899470.969999909</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499449470.96999991</v>
      </c>
    </row>
    <row r="36" spans="1:4" ht="14.25" customHeight="1" x14ac:dyDescent="0.2">
      <c r="A36" s="38"/>
      <c r="B36" s="4">
        <v>500</v>
      </c>
      <c r="C36" s="15" t="s">
        <v>154</v>
      </c>
      <c r="D36" s="36">
        <v>3412079873.5599999</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42978</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178323501.78</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32433782.850000001</v>
      </c>
    </row>
    <row r="15" spans="1:4" ht="13.5" x14ac:dyDescent="0.2">
      <c r="A15" s="38"/>
      <c r="B15" s="18">
        <v>14</v>
      </c>
      <c r="C15" s="9" t="s">
        <v>16</v>
      </c>
      <c r="D15" s="36">
        <v>145889718.93000001</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76998547.340000004</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76998547.340000004</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25548097.430000003</v>
      </c>
    </row>
    <row r="31" spans="1:4" ht="13.5" x14ac:dyDescent="0.2">
      <c r="A31" s="38"/>
      <c r="B31" s="17">
        <v>60</v>
      </c>
      <c r="C31" s="15" t="s">
        <v>93</v>
      </c>
      <c r="D31" s="103">
        <v>8663691.0300000012</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0.01</v>
      </c>
    </row>
    <row r="40" spans="1:4" ht="13.5" x14ac:dyDescent="0.2">
      <c r="A40" s="38"/>
      <c r="B40" s="4">
        <v>100</v>
      </c>
      <c r="C40" s="15" t="s">
        <v>98</v>
      </c>
      <c r="D40" s="104"/>
    </row>
    <row r="41" spans="1:4" ht="13.5" x14ac:dyDescent="0.2">
      <c r="A41" s="38"/>
      <c r="B41" s="4">
        <v>110</v>
      </c>
      <c r="C41" s="15" t="s">
        <v>99</v>
      </c>
      <c r="D41" s="103">
        <v>16146269.949999996</v>
      </c>
    </row>
    <row r="42" spans="1:4" ht="27" x14ac:dyDescent="0.2">
      <c r="A42" s="38"/>
      <c r="B42" s="4">
        <v>120</v>
      </c>
      <c r="C42" s="15" t="s">
        <v>100</v>
      </c>
      <c r="D42" s="103">
        <v>-1985821.6</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12359567.110000001</v>
      </c>
    </row>
    <row r="46" spans="1:4" ht="13.5" x14ac:dyDescent="0.2">
      <c r="A46" s="38"/>
      <c r="B46" s="4">
        <v>160</v>
      </c>
      <c r="C46" s="15" t="s">
        <v>103</v>
      </c>
      <c r="D46" s="103">
        <v>21086278.41</v>
      </c>
    </row>
    <row r="47" spans="1:4" ht="13.5" x14ac:dyDescent="0.2">
      <c r="A47" s="38"/>
      <c r="B47" s="4">
        <v>170</v>
      </c>
      <c r="C47" s="15" t="s">
        <v>104</v>
      </c>
      <c r="D47" s="103">
        <v>52117105.020000003</v>
      </c>
    </row>
    <row r="48" spans="1:4" ht="13.5" x14ac:dyDescent="0.2">
      <c r="A48" s="38"/>
      <c r="B48" s="1">
        <v>171</v>
      </c>
      <c r="C48" s="9" t="s">
        <v>105</v>
      </c>
      <c r="D48" s="103">
        <v>19746499.919999998</v>
      </c>
    </row>
    <row r="49" spans="1:4" ht="13.5" x14ac:dyDescent="0.2">
      <c r="A49" s="38"/>
      <c r="B49" s="1">
        <v>172</v>
      </c>
      <c r="C49" s="9" t="s">
        <v>106</v>
      </c>
      <c r="D49" s="103">
        <v>0</v>
      </c>
    </row>
    <row r="50" spans="1:4" ht="13.5" x14ac:dyDescent="0.2">
      <c r="A50" s="38"/>
      <c r="B50" s="1">
        <v>173</v>
      </c>
      <c r="C50" s="9" t="s">
        <v>107</v>
      </c>
      <c r="D50" s="103">
        <v>6778052.4699999997</v>
      </c>
    </row>
    <row r="51" spans="1:4" ht="13.5" x14ac:dyDescent="0.2">
      <c r="A51" s="38"/>
      <c r="B51" s="1">
        <v>174</v>
      </c>
      <c r="C51" s="9" t="s">
        <v>108</v>
      </c>
      <c r="D51" s="103">
        <v>25592552.629999999</v>
      </c>
    </row>
    <row r="52" spans="1:4" ht="13.5" x14ac:dyDescent="0.2">
      <c r="A52" s="38"/>
      <c r="B52" s="4">
        <v>180</v>
      </c>
      <c r="C52" s="15" t="s">
        <v>109</v>
      </c>
      <c r="D52" s="103">
        <v>8901117.629999999</v>
      </c>
    </row>
    <row r="53" spans="1:4" ht="13.5" x14ac:dyDescent="0.2">
      <c r="A53" s="38"/>
      <c r="B53" s="1">
        <v>181</v>
      </c>
      <c r="C53" s="9" t="s">
        <v>110</v>
      </c>
      <c r="D53" s="103">
        <v>7566973.4399999995</v>
      </c>
    </row>
    <row r="54" spans="1:4" ht="13.5" x14ac:dyDescent="0.2">
      <c r="A54" s="38"/>
      <c r="B54" s="1">
        <v>182</v>
      </c>
      <c r="C54" s="9" t="s">
        <v>111</v>
      </c>
      <c r="D54" s="103">
        <v>140374.99</v>
      </c>
    </row>
    <row r="55" spans="1:4" ht="13.5" x14ac:dyDescent="0.2">
      <c r="A55" s="38"/>
      <c r="B55" s="1">
        <v>183</v>
      </c>
      <c r="C55" s="9" t="s">
        <v>112</v>
      </c>
      <c r="D55" s="103">
        <v>1193769.2</v>
      </c>
    </row>
    <row r="56" spans="1:4" ht="13.5" x14ac:dyDescent="0.2">
      <c r="A56" s="38"/>
      <c r="B56" s="4">
        <v>190</v>
      </c>
      <c r="C56" s="15" t="s">
        <v>113</v>
      </c>
      <c r="D56" s="103">
        <v>121215.05999999994</v>
      </c>
    </row>
    <row r="57" spans="1:4" ht="27" x14ac:dyDescent="0.2">
      <c r="A57" s="38"/>
      <c r="B57" s="4">
        <v>200</v>
      </c>
      <c r="C57" s="15" t="s">
        <v>114</v>
      </c>
      <c r="D57" s="103">
        <v>37632646.359999999</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37632646.359999999</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24733797.829999998</v>
      </c>
    </row>
    <row r="73" spans="1:4" ht="14.25" customHeight="1" x14ac:dyDescent="0.2">
      <c r="A73" s="38"/>
      <c r="B73" s="1">
        <v>251</v>
      </c>
      <c r="C73" s="22" t="s">
        <v>125</v>
      </c>
      <c r="D73" s="103">
        <v>3861118.0999999996</v>
      </c>
    </row>
    <row r="74" spans="1:4" ht="13.5" x14ac:dyDescent="0.2">
      <c r="A74" s="38"/>
      <c r="B74" s="4">
        <v>260</v>
      </c>
      <c r="C74" s="21" t="s">
        <v>126</v>
      </c>
      <c r="D74" s="36">
        <v>20872679.729999997</v>
      </c>
    </row>
    <row r="75" spans="1:4" ht="13.5" x14ac:dyDescent="0.2">
      <c r="A75" s="38"/>
      <c r="B75" s="1">
        <v>261</v>
      </c>
      <c r="C75" s="22" t="s">
        <v>127</v>
      </c>
      <c r="D75" s="36">
        <v>0</v>
      </c>
    </row>
    <row r="76" spans="1:4" ht="13.5" x14ac:dyDescent="0.2">
      <c r="A76" s="38"/>
      <c r="B76" s="4">
        <v>270</v>
      </c>
      <c r="C76" s="24" t="s">
        <v>128</v>
      </c>
      <c r="D76" s="110">
        <v>20872679.729999997</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2017-09-17T08:50:33Z</dcterms:modified>
</cp:coreProperties>
</file>