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07.2018\"/>
    </mc:Choice>
  </mc:AlternateContent>
  <bookViews>
    <workbookView xWindow="0" yWindow="0" windowWidth="19200" windowHeight="11595" tabRatio="93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6" l="1"/>
  <c r="A9" i="7"/>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<sst xmlns="http://schemas.openxmlformats.org/spreadsheetml/2006/main" count="730" uniqueCount="448">
  <si>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</si>
  <si>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</si>
  <si>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</si>
  <si>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</si>
  <si>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</si>
  <si>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</si>
  <si>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</si>
  <si>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</si>
  <si>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</si>
  <si>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</si>
  <si>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</si>
  <si>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</si>
  <si>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</si>
  <si>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</si>
  <si>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</si>
  <si>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</si>
  <si>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</si>
  <si>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</si>
  <si>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</si>
  <si>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</si>
  <si>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</si>
  <si>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</si>
  <si>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</si>
  <si>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</si>
  <si>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</si>
  <si>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</si>
  <si>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</si>
  <si>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</si>
  <si>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</si>
  <si>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</si>
  <si>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</si>
  <si>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</si>
  <si>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</si>
  <si>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</si>
  <si>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</si>
  <si>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</si>
  <si>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</si>
  <si>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</si>
  <si>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</si>
  <si>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</si>
  <si>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</si>
  <si>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</si>
  <si>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</si>
  <si>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</si>
  <si>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</si>
  <si>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</si>
  <si>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</si>
  <si>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</si>
  <si>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</si>
  <si>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</si>
  <si>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</si>
  <si>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</si>
  <si>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</si>
  <si>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</si>
  <si>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</si>
  <si>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</si>
  <si>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</si>
  <si>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</si>
  <si>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</si>
  <si>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</si>
  <si>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</si>
  <si>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</si>
  <si>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</si>
  <si>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</si>
  <si>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</si>
  <si>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</si>
  <si>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</si>
  <si>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</si>
  <si>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</si>
  <si>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</si>
  <si>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</si>
  <si>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</si>
  <si>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</si>
  <si>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</si>
  <si>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</si>
  <si>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</si>
  <si>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</si>
  <si>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</si>
  <si>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</si>
  <si>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</si>
  <si>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</si>
  <si>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</si>
  <si>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</si>
  <si>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</si>
  <si>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</si>
  <si>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</si>
  <si>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</si>
  <si>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</si>
  <si>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</si>
  <si>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</si>
  <si>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</si>
  <si>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</si>
  <si>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</si>
  <si>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</si>
  <si>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</si>
  <si>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</si>
  <si>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</si>
  <si>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</si>
  <si>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</si>
  <si>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</si>
  <si>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</si>
  <si>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</si>
  <si>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</si>
  <si>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</si>
  <si>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</si>
  <si>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</si>
  <si>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</si>
  <si>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</si>
  <si>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</si>
  <si>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</si>
  <si>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</si>
  <si>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</si>
  <si>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</si>
  <si>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</si>
  <si>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</si>
  <si>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</si>
  <si>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</si>
  <si>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</si>
  <si>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</si>
  <si>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</si>
  <si>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</si>
  <si>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</si>
  <si>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</si>
  <si>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</si>
  <si>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</si>
  <si>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</si>
  <si>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</si>
  <si>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</si>
  <si>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</si>
  <si>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</si>
  <si>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</si>
  <si>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</si>
  <si>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</si>
  <si>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</si>
  <si>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</si>
  <si>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</si>
  <si>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</si>
  <si>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</si>
  <si>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</si>
  <si>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</si>
  <si>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</si>
  <si>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</si>
  <si>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</si>
  <si>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</si>
  <si>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</si>
  <si>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</si>
  <si>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</si>
  <si>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</si>
  <si>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</si>
  <si>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</si>
  <si>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</si>
  <si>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</si>
  <si>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</si>
  <si>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</si>
  <si>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</si>
  <si>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</si>
  <si>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</si>
  <si>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</si>
  <si>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</si>
  <si>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</si>
  <si>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</si>
  <si>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</si>
  <si>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</si>
  <si>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</si>
  <si>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</si>
  <si>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</si>
  <si>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</si>
  <si>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</si>
  <si>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</si>
  <si>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</si>
  <si>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</si>
  <si>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</si>
  <si>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</si>
  <si>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</si>
  <si>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</si>
  <si>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</si>
  <si>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</si>
  <si>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</si>
  <si>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</si>
  <si>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</si>
  <si>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</si>
  <si>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</si>
  <si>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</si>
  <si>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</si>
  <si>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</si>
  <si>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</si>
  <si>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</si>
  <si>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</si>
  <si>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</si>
  <si>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</si>
  <si>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</si>
  <si>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</si>
  <si>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</si>
  <si>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</si>
  <si>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</si>
  <si>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</si>
  <si>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</si>
  <si>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</si>
  <si>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</si>
  <si>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</si>
  <si>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</si>
  <si>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</si>
  <si>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</si>
  <si>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</si>
  <si>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</si>
  <si>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</si>
  <si>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</si>
  <si>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</si>
  <si>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</si>
  <si>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</si>
  <si>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</si>
  <si>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</si>
  <si>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</si>
  <si>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</si>
  <si>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</si>
  <si>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</si>
  <si>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</si>
  <si>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</si>
  <si>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</si>
  <si>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</si>
  <si>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</si>
  <si>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</si>
  <si>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</si>
  <si>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</si>
  <si>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</si>
  <si>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</si>
  <si>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</si>
  <si>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</si>
  <si>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</si>
  <si>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</si>
  <si>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</si>
  <si>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</si>
  <si>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</si>
  <si>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</si>
  <si>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</si>
  <si>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</si>
  <si>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</si>
  <si>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</si>
  <si>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</si>
  <si>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</si>
  <si>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</si>
  <si>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</si>
  <si>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</si>
  <si>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</si>
  <si>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</si>
  <si>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</si>
  <si>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</si>
  <si>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</si>
  <si>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</si>
  <si>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</si>
  <si>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</si>
  <si>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</si>
  <si>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</si>
  <si>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</si>
  <si>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</si>
  <si>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</si>
  <si>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</si>
  <si>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</si>
  <si>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</si>
  <si>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</si>
  <si>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</si>
  <si>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</si>
  <si>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</si>
  <si>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</si>
  <si>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</si>
  <si>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</si>
  <si>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</si>
  <si>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</si>
  <si>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</si>
  <si>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</si>
  <si>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</si>
  <si>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</si>
  <si>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</si>
  <si>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</si>
  <si>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</si>
  <si>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</si>
  <si>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</si>
  <si>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</si>
  <si>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</si>
  <si>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</si>
  <si>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</si>
  <si>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</si>
  <si>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</si>
  <si>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</si>
  <si>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</si>
  <si>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</si>
  <si>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</si>
  <si>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</si>
  <si>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</si>
  <si>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</si>
  <si>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</si>
  <si>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</si>
  <si>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</si>
  <si>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</si>
  <si>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</si>
  <si>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</si>
  <si>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</si>
  <si>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</si>
  <si>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</si>
  <si>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</si>
  <si>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</si>
  <si>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</si>
  <si>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</si>
  <si>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</si>
  <si>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</si>
  <si>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</si>
  <si>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</si>
  <si>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</si>
  <si>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</si>
  <si>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</si>
  <si>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</si>
  <si>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</si>
  <si>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</si>
  <si>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</si>
  <si>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</si>
  <si>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</si>
  <si>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</si>
  <si>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</si>
  <si>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</si>
  <si>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</si>
  <si>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</si>
  <si>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</si>
  <si>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</si>
  <si>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</si>
  <si>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</si>
  <si>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</si>
  <si>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</si>
  <si>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</si>
  <si>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</si>
  <si>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</si>
  <si>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</si>
  <si>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</si>
  <si>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</si>
  <si>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</si>
  <si>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</si>
  <si>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</si>
  <si>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</si>
  <si>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</si>
  <si>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</si>
  <si>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</si>
  <si>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</si>
  <si>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</si>
  <si>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</si>
  <si>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</si>
  <si>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</si>
  <si>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</si>
  <si>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</si>
  <si>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</si>
  <si>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</si>
  <si>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</si>
  <si>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</si>
  <si>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</si>
  <si>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</si>
  <si>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</si>
  <si>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</si>
  <si>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</si>
  <si>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</si>
  <si>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</si>
  <si>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</si>
  <si>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</si>
  <si>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</si>
  <si>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</si>
  <si>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</si>
  <si>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</si>
  <si>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</si>
  <si>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</si>
  <si>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</si>
  <si>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</si>
  <si>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</si>
  <si>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</si>
  <si>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</si>
  <si>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</si>
  <si>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</si>
  <si>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</si>
  <si>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</si>
  <si>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</si>
  <si>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</si>
  <si>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</si>
  <si>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</si>
  <si>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</si>
  <si>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</si>
  <si>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</si>
  <si>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</si>
  <si>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</si>
  <si>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</si>
  <si>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</si>
  <si>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</si>
  <si>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</si>
  <si>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</si>
  <si>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</si>
  <si>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</si>
  <si>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</si>
  <si>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</si>
  <si>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</si>
  <si>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</si>
  <si>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</si>
  <si>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</si>
  <si>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</si>
  <si>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</si>
  <si>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</si>
  <si>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</si>
  <si>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</si>
  <si>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</si>
  <si>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</si>
  <si>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</si>
  <si>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</si>
  <si>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</si>
  <si>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</si>
  <si>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</si>
  <si>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</si>
  <si>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</si>
  <si>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</si>
  <si>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</si>
  <si>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</si>
  <si>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</si>
  <si>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</si>
  <si>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</si>
  <si>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</si>
  <si>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</si>
  <si>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</si>
  <si>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</si>
  <si>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</si>
  <si>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</si>
  <si>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</si>
  <si>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</si>
  <si>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</si>
  <si>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La situatia din 31.07.2018</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</si>
  <si>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</si>
  <si>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</si>
  <si>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</si>
  <si>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</si>
  <si>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</si>
  <si>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</si>
  <si>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</si>
  <si>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</si>
  <si>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</si>
  <si>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</si>
  <si>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t xml:space="preserve">5 soldul datoriei la credite neperformante nete/Fonduri proprii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Fonduri proprii şi înmulţit la 100; </t>
  </si>
  <si>
    <t>6 soldul activelor neperformante nete/Fonduri proprii reprezintă diferenţa dintre soldul activelor neperformante supuse clasificării conform Regulamentului cu privire la clasificarea activelor şi angajamentelor condiţionale şi suma reducerilor calculate pentru pierderi la activele neperformante împărţit la valoarea Fonduri proprii şi înmulţit la 100.</t>
  </si>
  <si>
    <t>Fonduri proprii de nivel 1 de bază</t>
  </si>
  <si>
    <t>Total expuneri faţă de persoanele afiliate / Fonduri proprii de nivel 1 de bază</t>
  </si>
  <si>
    <t>2 nivelul de afectare a capitalului reprezintă diferenţa dintre valoarea mărimii calculate a reducerilor pentru pierderi la active şi angajamente condiționale şi soldul activelor şi angajamentelor neperformante împărţit la Fonduri proprii de nivel 1 de bază şi înmulţit la 100.</t>
  </si>
  <si>
    <t>Instrumente de capital plătite</t>
  </si>
  <si>
    <t>Fonduri proprii</t>
  </si>
  <si>
    <t>Cuantumul total al expunerii la risc</t>
  </si>
  <si>
    <t>Rata fondurilor proprii totale</t>
  </si>
  <si>
    <t>Fonduri proprii de nivel 1 de bază / Cuantumul total al expunerii la risc</t>
  </si>
  <si>
    <t>Fonduri proprii / Total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</si>
</sst>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l_e_i_-;\-* #,##0.00\ _l_e_i_-;_-* &quot;-&quot;??\ _l_e_i_-;_-@_-"/>
    <numFmt numFmtId="164" formatCode="_(* #,##0.00_);_(* \(#,##0.00\);_(* &quot;-&quot;??_);_(@_)"/>
    <numFmt numFmtId="165" formatCode="_-* #,##0\ _l_e_i_-;\-* #,##0\ _l_e_i_-;_-* &quot;-&quot;??\ _l_e_i_-;_-@_-"/>
  </numFmts>
  <fonts count="43"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164" fontId="4" fillId="0" borderId="0" applyFont="0" applyFill="0" applyBorder="0" applyAlignment="0" applyProtection="0"/>
    <xf numFmtId="0" fontId="3" fillId="0" borderId="0"/>
    <xf numFmtId="0" fontId="25" fillId="0" borderId="0"/>
    <xf numFmtId="43"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164" fontId="5" fillId="0" borderId="0" applyFont="0" applyFill="0" applyBorder="0" applyAlignment="0" applyProtection="0"/>
  </cellStyleXfs>
  <cellXfs count="145">
    <xf numFmtId="0" fontId="0" fillId="0" borderId="0" xfId="0"/>
    <xf numFmtId="0" fontId="25" fillId="0" borderId="0" xfId="49"/>
    <xf numFmtId="43" fontId="25" fillId="0" borderId="0" xfId="50" applyFont="1"/>
    <xf numFmtId="0" fontId="25" fillId="0" borderId="0" xfId="49" applyAlignment="1">
      <alignment vertical="center"/>
    </xf>
    <xf numFmtId="2" fontId="25" fillId="0" borderId="0" xfId="49" applyNumberFormat="1"/>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5" fillId="0" borderId="19" xfId="49" applyBorder="1" applyAlignment="1">
      <alignment wrapText="1"/>
    </xf>
    <xf numFmtId="0" fontId="25" fillId="0" borderId="19" xfId="49" applyBorder="1" applyAlignment="1">
      <alignment vertical="center"/>
    </xf>
    <xf numFmtId="0" fontId="25" fillId="0" borderId="19" xfId="49" applyBorder="1"/>
    <xf numFmtId="2" fontId="25" fillId="0" borderId="19" xfId="49" applyNumberFormat="1" applyBorder="1"/>
    <xf numFmtId="0" fontId="25" fillId="0" borderId="20" xfId="49" applyNumberFormat="1" applyFill="1" applyBorder="1"/>
    <xf numFmtId="0" fontId="25" fillId="0" borderId="0" xfId="49" applyBorder="1"/>
    <xf numFmtId="2" fontId="25" fillId="0" borderId="19" xfId="52" applyNumberFormat="1" applyFont="1" applyBorder="1"/>
    <xf numFmtId="2" fontId="25" fillId="0" borderId="19" xfId="50" applyNumberFormat="1" applyFont="1" applyBorder="1" applyAlignment="1">
      <alignment horizontal="right"/>
    </xf>
    <xf numFmtId="2" fontId="25" fillId="0" borderId="19" xfId="49" applyNumberFormat="1" applyBorder="1" applyAlignment="1">
      <alignment horizontal="right"/>
    </xf>
    <xf numFmtId="2" fontId="25" fillId="0" borderId="20" xfId="52" applyNumberFormat="1" applyFont="1" applyFill="1" applyBorder="1"/>
    <xf numFmtId="10" fontId="25" fillId="0" borderId="20" xfId="52" applyNumberFormat="1" applyFont="1" applyFill="1" applyBorder="1"/>
    <xf numFmtId="2" fontId="25" fillId="0" borderId="19" xfId="49" applyNumberFormat="1" applyFill="1" applyBorder="1" applyAlignment="1">
      <alignment horizontal="right"/>
    </xf>
    <xf numFmtId="2" fontId="25" fillId="0" borderId="19" xfId="52" applyNumberFormat="1" applyFont="1" applyFill="1" applyBorder="1" applyAlignment="1">
      <alignment horizontal="right"/>
    </xf>
    <xf numFmtId="2" fontId="25" fillId="0" borderId="0" xfId="49" applyNumberFormat="1" applyFill="1" applyBorder="1"/>
    <xf numFmtId="2" fontId="25" fillId="0" borderId="19" xfId="52" applyNumberFormat="1" applyFont="1" applyFill="1" applyBorder="1"/>
    <xf numFmtId="1" fontId="25" fillId="0" borderId="19" xfId="49" applyNumberFormat="1" applyBorder="1"/>
    <xf numFmtId="0" fontId="27" fillId="0" borderId="0" xfId="49" applyFont="1" applyAlignment="1">
      <alignment horizontal="left" wrapText="1"/>
    </xf>
    <xf numFmtId="2" fontId="27" fillId="0" borderId="0" xfId="49" applyNumberFormat="1" applyFont="1" applyAlignment="1">
      <alignment horizontal="left" wrapText="1"/>
    </xf>
    <xf numFmtId="0" fontId="24" fillId="0" borderId="0" xfId="49" applyFont="1" applyAlignment="1">
      <alignment horizontal="left" wrapText="1"/>
    </xf>
    <xf numFmtId="14" fontId="24" fillId="0" borderId="0" xfId="49" applyNumberFormat="1" applyFont="1" applyAlignment="1">
      <alignment horizontal="left" wrapText="1"/>
    </xf>
    <xf numFmtId="0" fontId="28" fillId="0" borderId="0" xfId="49" applyFont="1"/>
    <xf numFmtId="0" fontId="28" fillId="0" borderId="0" xfId="49" applyFont="1" applyAlignment="1">
      <alignment horizontal="right" vertical="center"/>
    </xf>
    <xf numFmtId="0" fontId="27" fillId="0" borderId="0" xfId="49" applyFont="1"/>
    <xf numFmtId="0" fontId="27" fillId="0" borderId="0" xfId="49" applyFont="1" applyAlignment="1">
      <alignment horizontal="right" vertical="center"/>
    </xf>
    <xf numFmtId="0" fontId="26" fillId="33" borderId="14" xfId="51" applyFont="1" applyFill="1" applyBorder="1" applyAlignment="1">
      <alignment horizontal="center" vertical="center" wrapText="1"/>
    </xf>
    <xf numFmtId="0" fontId="26" fillId="33" borderId="15" xfId="51" applyFont="1" applyFill="1" applyBorder="1" applyAlignment="1">
      <alignment horizontal="center" vertical="center" wrapText="1"/>
    </xf>
    <xf numFmtId="0" fontId="25" fillId="0" borderId="27" xfId="49" applyBorder="1"/>
    <xf numFmtId="10" fontId="25" fillId="0" borderId="27" xfId="52" applyNumberFormat="1" applyFont="1" applyBorder="1"/>
    <xf numFmtId="10" fontId="25" fillId="0" borderId="19" xfId="52" applyNumberFormat="1" applyFont="1" applyBorder="1"/>
    <xf numFmtId="0" fontId="31" fillId="0" borderId="0" xfId="49"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33" fillId="33" borderId="14" xfId="51" applyFont="1" applyFill="1" applyBorder="1" applyAlignment="1">
      <alignment horizontal="center" vertical="center" wrapText="1"/>
    </xf>
    <xf numFmtId="0" fontId="33" fillId="33" borderId="15" xfId="51" applyFont="1" applyFill="1" applyBorder="1" applyAlignment="1">
      <alignment horizontal="center" vertical="center" wrapText="1"/>
    </xf>
    <xf numFmtId="0" fontId="24" fillId="0" borderId="27" xfId="49" applyFont="1" applyBorder="1" applyAlignment="1">
      <alignment vertical="center" wrapText="1"/>
    </xf>
    <xf numFmtId="165" fontId="24" fillId="0" borderId="27" xfId="49" applyNumberFormat="1" applyFont="1" applyBorder="1" applyAlignment="1">
      <alignment horizontal="center"/>
    </xf>
    <xf numFmtId="165" fontId="24" fillId="0" borderId="27" xfId="49" applyNumberFormat="1" applyFont="1" applyFill="1" applyBorder="1" applyAlignment="1">
      <alignment horizontal="center"/>
    </xf>
    <xf numFmtId="10" fontId="24" fillId="0" borderId="19" xfId="52" applyNumberFormat="1" applyFont="1" applyFill="1" applyBorder="1" applyAlignment="1">
      <alignment horizontal="center"/>
    </xf>
    <xf numFmtId="0" fontId="27" fillId="0" borderId="19" xfId="49" applyFont="1" applyBorder="1" applyAlignment="1">
      <alignment vertical="center" wrapText="1"/>
    </xf>
    <xf numFmtId="165" fontId="27" fillId="0" borderId="19" xfId="50" applyNumberFormat="1" applyFont="1" applyBorder="1" applyAlignment="1">
      <alignment horizontal="center"/>
    </xf>
    <xf numFmtId="165" fontId="27" fillId="0" borderId="19" xfId="50" applyNumberFormat="1" applyFont="1" applyFill="1" applyBorder="1" applyAlignment="1">
      <alignment horizontal="center"/>
    </xf>
    <xf numFmtId="10" fontId="27" fillId="0" borderId="19" xfId="52" applyNumberFormat="1" applyFont="1" applyFill="1" applyBorder="1" applyAlignment="1">
      <alignment horizontal="center"/>
    </xf>
    <xf numFmtId="0" fontId="24" fillId="0" borderId="19" xfId="49" applyFont="1" applyBorder="1" applyAlignment="1">
      <alignment vertical="center" wrapText="1"/>
    </xf>
    <xf numFmtId="165" fontId="24" fillId="0" borderId="19" xfId="50" applyNumberFormat="1" applyFont="1" applyBorder="1" applyAlignment="1">
      <alignment horizontal="center"/>
    </xf>
    <xf numFmtId="165" fontId="24" fillId="0" borderId="19" xfId="50" applyNumberFormat="1" applyFont="1" applyFill="1" applyBorder="1" applyAlignment="1">
      <alignment horizontal="center"/>
    </xf>
    <xf numFmtId="165" fontId="24" fillId="0" borderId="19" xfId="49" applyNumberFormat="1" applyFont="1" applyBorder="1" applyAlignment="1">
      <alignment horizontal="center"/>
    </xf>
    <xf numFmtId="165" fontId="24" fillId="0" borderId="19" xfId="49" applyNumberFormat="1" applyFont="1" applyFill="1" applyBorder="1" applyAlignment="1">
      <alignment horizontal="center"/>
    </xf>
    <xf numFmtId="165" fontId="27" fillId="0" borderId="19" xfId="49" applyNumberFormat="1" applyFont="1" applyBorder="1" applyAlignment="1">
      <alignment horizontal="center"/>
    </xf>
    <xf numFmtId="165" fontId="27" fillId="0" borderId="19" xfId="49" applyNumberFormat="1" applyFont="1" applyFill="1" applyBorder="1" applyAlignment="1">
      <alignment horizontal="center"/>
    </xf>
    <xf numFmtId="165" fontId="27" fillId="0" borderId="0" xfId="49" applyNumberFormat="1" applyFont="1"/>
    <xf numFmtId="3" fontId="5" fillId="0" borderId="27" xfId="1" applyNumberFormat="1" applyBorder="1" applyAlignment="1">
      <alignment horizontal="right" vertical="center"/>
    </xf>
    <xf numFmtId="3" fontId="5" fillId="0" borderId="19" xfId="1" applyNumberFormat="1" applyBorder="1" applyAlignment="1">
      <alignment horizontal="right" vertical="center"/>
    </xf>
    <xf numFmtId="0" fontId="6" fillId="0" borderId="0" xfId="0" applyFont="1"/>
    <xf numFmtId="0" fontId="6" fillId="0" borderId="0" xfId="0" applyFont="1" applyAlignment="1">
      <alignment horizontal="left"/>
    </xf>
    <xf numFmtId="4" fontId="34" fillId="0" borderId="0" xfId="3" applyNumberFormat="1" applyFont="1" applyAlignment="1">
      <alignment vertical="center"/>
    </xf>
    <xf numFmtId="0" fontId="5" fillId="0" borderId="0" xfId="3"/>
    <xf numFmtId="4" fontId="35" fillId="0" borderId="0" xfId="3" applyNumberFormat="1" applyFont="1" applyAlignment="1">
      <alignment vertical="center"/>
    </xf>
    <xf numFmtId="4" fontId="36" fillId="0" borderId="0" xfId="3" applyNumberFormat="1" applyFont="1" applyAlignment="1">
      <alignment vertical="center"/>
    </xf>
    <xf numFmtId="0" fontId="38" fillId="0" borderId="0" xfId="3" applyNumberFormat="1" applyFont="1" applyAlignment="1">
      <alignment horizontal="left" vertical="center"/>
    </xf>
    <xf numFmtId="4" fontId="35" fillId="34" borderId="28" xfId="3" applyNumberFormat="1" applyFont="1" applyFill="1" applyBorder="1" applyAlignment="1">
      <alignment horizontal="center" vertical="center" wrapText="1"/>
    </xf>
    <xf numFmtId="4" fontId="35" fillId="34" borderId="29" xfId="3" applyNumberFormat="1" applyFont="1" applyFill="1" applyBorder="1" applyAlignment="1">
      <alignment horizontal="center" vertical="center"/>
    </xf>
    <xf numFmtId="4" fontId="35" fillId="34" borderId="30" xfId="3" applyNumberFormat="1" applyFont="1" applyFill="1" applyBorder="1" applyAlignment="1">
      <alignment horizontal="center" vertical="center"/>
    </xf>
    <xf numFmtId="49" fontId="35" fillId="34" borderId="31" xfId="3" applyNumberFormat="1" applyFont="1" applyFill="1" applyBorder="1" applyAlignment="1">
      <alignment horizontal="center" vertical="center"/>
    </xf>
    <xf numFmtId="49" fontId="35" fillId="0" borderId="28" xfId="3" applyNumberFormat="1" applyFont="1" applyBorder="1" applyAlignment="1">
      <alignment horizontal="center" vertical="center"/>
    </xf>
    <xf numFmtId="4" fontId="35" fillId="0" borderId="29" xfId="3" applyNumberFormat="1" applyFont="1" applyBorder="1" applyAlignment="1">
      <alignment vertical="center" wrapText="1"/>
    </xf>
    <xf numFmtId="4" fontId="35" fillId="0" borderId="28" xfId="3" applyNumberFormat="1" applyFont="1" applyBorder="1" applyAlignment="1">
      <alignment horizontal="right"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 fontId="35" fillId="0" borderId="28" xfId="3" applyNumberFormat="1" applyFont="1" applyBorder="1" applyAlignment="1">
      <alignment horizontal="center" vertical="center"/>
    </xf>
    <xf numFmtId="4" fontId="35" fillId="0" borderId="28" xfId="3" applyNumberFormat="1" applyFont="1" applyBorder="1" applyAlignment="1">
      <alignment vertical="center" wrapText="1"/>
    </xf>
    <xf numFmtId="4" fontId="34" fillId="0" borderId="28" xfId="3" applyNumberFormat="1" applyFont="1" applyBorder="1" applyAlignment="1">
      <alignment vertical="center" wrapText="1"/>
    </xf>
    <xf numFmtId="3" fontId="35" fillId="0" borderId="28" xfId="3" applyNumberFormat="1" applyFont="1" applyBorder="1" applyAlignment="1">
      <alignment horizontal="right" vertical="center"/>
    </xf>
    <xf numFmtId="4" fontId="5" fillId="0" borderId="0" xfId="3" applyNumberFormat="1"/>
    <xf numFmtId="4" fontId="35" fillId="0" borderId="0" xfId="3" applyNumberFormat="1" applyFont="1" applyAlignment="1">
      <alignment horizontal="left" vertical="center"/>
    </xf>
    <xf numFmtId="4" fontId="35" fillId="34" borderId="32" xfId="3" applyNumberFormat="1" applyFont="1" applyFill="1" applyBorder="1" applyAlignment="1">
      <alignment horizontal="center" vertical="center"/>
    </xf>
    <xf numFmtId="49" fontId="35" fillId="34" borderId="30" xfId="3" applyNumberFormat="1" applyFont="1" applyFill="1" applyBorder="1" applyAlignment="1">
      <alignment horizontal="center" vertical="center" wrapText="1"/>
    </xf>
    <xf numFmtId="0" fontId="41" fillId="0" borderId="0" xfId="3" applyNumberFormat="1" applyFont="1" applyAlignment="1">
      <alignment horizontal="left" vertical="center"/>
    </xf>
    <xf numFmtId="0" fontId="6" fillId="0" borderId="0" xfId="3" applyFont="1"/>
    <xf numFmtId="3" fontId="34" fillId="0" borderId="28" xfId="3" applyNumberFormat="1" applyFont="1" applyBorder="1" applyAlignment="1">
      <alignment horizontal="right" vertical="center"/>
    </xf>
    <xf numFmtId="0" fontId="5" fillId="0" borderId="0" xfId="3" applyFont="1"/>
    <xf numFmtId="164" fontId="0" fillId="0" borderId="0" xfId="56" applyFont="1"/>
    <xf numFmtId="164" fontId="0" fillId="0" borderId="0" xfId="56" applyNumberFormat="1" applyFont="1"/>
    <xf numFmtId="4" fontId="35" fillId="34" borderId="28" xfId="3" applyNumberFormat="1" applyFont="1" applyFill="1" applyBorder="1" applyAlignment="1">
      <alignment horizontal="center" vertical="center"/>
    </xf>
    <xf numFmtId="49" fontId="35" fillId="34" borderId="31" xfId="3" applyNumberFormat="1" applyFont="1" applyFill="1" applyBorder="1" applyAlignment="1">
      <alignment horizontal="center" vertical="center" wrapText="1"/>
    </xf>
    <xf numFmtId="4" fontId="35" fillId="0" borderId="28" xfId="3" applyNumberFormat="1" applyFont="1" applyBorder="1" applyAlignment="1">
      <alignment vertical="center"/>
    </xf>
    <xf numFmtId="4" fontId="34" fillId="0" borderId="28" xfId="3" applyNumberFormat="1" applyFont="1" applyBorder="1" applyAlignment="1">
      <alignment vertical="center"/>
    </xf>
    <xf numFmtId="4" fontId="34" fillId="0" borderId="28" xfId="3" applyNumberFormat="1" applyFont="1" applyBorder="1" applyAlignment="1">
      <alignment horizontal="center" vertical="center"/>
    </xf>
    <xf numFmtId="4" fontId="42" fillId="0" borderId="29" xfId="3" applyNumberFormat="1" applyFont="1" applyBorder="1" applyAlignment="1">
      <alignment vertical="center" wrapText="1"/>
    </xf>
    <xf numFmtId="4" fontId="34" fillId="0" borderId="0" xfId="3" applyNumberFormat="1" applyFont="1" applyAlignment="1">
      <alignment vertical="center" wrapText="1"/>
    </xf>
    <xf numFmtId="0" fontId="38" fillId="0" borderId="0" xfId="3" applyNumberFormat="1" applyFont="1" applyAlignment="1">
      <alignment vertical="center"/>
    </xf>
    <xf numFmtId="0" fontId="25" fillId="0" borderId="0" xfId="49" applyBorder="1" applyAlignment="1">
      <alignment horizontal="justify" wrapText="1"/>
    </xf>
    <xf numFmtId="0" fontId="24" fillId="0" borderId="16" xfId="49" applyFont="1" applyBorder="1" applyAlignment="1">
      <alignment horizontal="center" vertical="center"/>
    </xf>
    <xf numFmtId="0" fontId="24" fillId="0" borderId="17" xfId="49" applyFont="1" applyBorder="1" applyAlignment="1">
      <alignment horizontal="center" vertical="center"/>
    </xf>
    <xf numFmtId="0" fontId="24" fillId="0" borderId="18" xfId="49" applyFont="1" applyBorder="1" applyAlignment="1">
      <alignment horizontal="center" vertical="center"/>
    </xf>
    <xf numFmtId="0" fontId="24" fillId="0" borderId="19" xfId="49" applyFont="1" applyBorder="1" applyAlignment="1">
      <alignment horizontal="center" vertical="center"/>
    </xf>
    <xf numFmtId="0" fontId="25" fillId="0" borderId="21" xfId="49" applyBorder="1" applyAlignment="1">
      <alignment horizontal="left" vertical="top" wrapText="1"/>
    </xf>
    <xf numFmtId="0" fontId="25" fillId="0" borderId="22" xfId="49" applyBorder="1" applyAlignment="1">
      <alignment horizontal="left" vertical="top" wrapText="1"/>
    </xf>
    <xf numFmtId="0" fontId="25" fillId="0" borderId="23" xfId="49" applyBorder="1" applyAlignment="1">
      <alignment horizontal="left" vertical="top" wrapText="1"/>
    </xf>
    <xf numFmtId="0" fontId="24" fillId="0" borderId="24" xfId="49" applyFont="1" applyBorder="1" applyAlignment="1">
      <alignment horizontal="center" vertical="center"/>
    </xf>
    <xf numFmtId="0" fontId="25" fillId="0" borderId="21" xfId="49" applyBorder="1" applyAlignment="1">
      <alignment horizontal="left" wrapText="1"/>
    </xf>
    <xf numFmtId="0" fontId="25" fillId="0" borderId="22" xfId="49" applyBorder="1" applyAlignment="1">
      <alignment horizontal="left" wrapText="1"/>
    </xf>
    <xf numFmtId="0" fontId="25" fillId="0" borderId="23" xfId="49" applyBorder="1" applyAlignment="1">
      <alignment horizontal="left" wrapText="1"/>
    </xf>
    <xf numFmtId="0" fontId="27" fillId="0" borderId="0" xfId="49" applyFont="1" applyAlignment="1">
      <alignment horizontal="left" wrapText="1"/>
    </xf>
    <xf numFmtId="0" fontId="24" fillId="0" borderId="0" xfId="49" applyFont="1" applyAlignment="1">
      <alignment horizontal="center" vertical="center" wrapText="1"/>
    </xf>
    <xf numFmtId="0" fontId="26" fillId="33" borderId="10" xfId="51" applyFont="1" applyFill="1" applyBorder="1" applyAlignment="1">
      <alignment horizontal="center" vertical="center" wrapText="1"/>
    </xf>
    <xf numFmtId="0" fontId="26" fillId="33" borderId="13"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2" fontId="26" fillId="33" borderId="11" xfId="51" applyNumberFormat="1" applyFont="1" applyFill="1" applyBorder="1" applyAlignment="1">
      <alignment horizontal="center" vertical="center" wrapText="1"/>
    </xf>
    <xf numFmtId="2" fontId="26" fillId="33" borderId="12" xfId="51" applyNumberFormat="1" applyFont="1" applyFill="1" applyBorder="1" applyAlignment="1">
      <alignment horizontal="center" vertical="center" wrapText="1"/>
    </xf>
    <xf numFmtId="0" fontId="24" fillId="0" borderId="0" xfId="49" applyFont="1" applyAlignment="1">
      <alignment horizontal="right"/>
    </xf>
    <xf numFmtId="0" fontId="31" fillId="0" borderId="0" xfId="49" applyFont="1" applyAlignment="1">
      <alignment horizontal="left" vertical="center"/>
    </xf>
    <xf numFmtId="0" fontId="24" fillId="0" borderId="0" xfId="49" applyFont="1" applyAlignment="1">
      <alignment horizontal="center" vertical="center"/>
    </xf>
    <xf numFmtId="0" fontId="26" fillId="33" borderId="25" xfId="51" applyFont="1" applyFill="1" applyBorder="1" applyAlignment="1">
      <alignment horizontal="center" vertical="center" wrapText="1"/>
    </xf>
    <xf numFmtId="0" fontId="26" fillId="33" borderId="19"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26" fillId="33" borderId="26" xfId="51" applyFont="1" applyFill="1" applyBorder="1" applyAlignment="1">
      <alignment horizontal="center" vertical="center" wrapText="1"/>
    </xf>
    <xf numFmtId="0" fontId="29" fillId="0" borderId="0" xfId="49" applyFont="1" applyAlignment="1">
      <alignment horizontal="left" vertical="center"/>
    </xf>
    <xf numFmtId="0" fontId="31" fillId="0" borderId="0" xfId="49" applyFont="1" applyAlignment="1">
      <alignment horizontal="left"/>
    </xf>
    <xf numFmtId="0" fontId="27" fillId="0" borderId="0" xfId="49" applyFont="1" applyAlignment="1">
      <alignment horizontal="right" vertical="center"/>
    </xf>
    <xf numFmtId="0" fontId="27" fillId="0" borderId="0" xfId="49" applyFont="1" applyAlignment="1">
      <alignment horizontal="left" vertical="center"/>
    </xf>
    <xf numFmtId="0" fontId="27" fillId="0" borderId="0" xfId="49" applyFont="1" applyAlignment="1">
      <alignment horizontal="left" vertical="center" wrapText="1"/>
    </xf>
    <xf numFmtId="0" fontId="33" fillId="33" borderId="10" xfId="51" applyFont="1" applyFill="1" applyBorder="1" applyAlignment="1">
      <alignment horizontal="center" vertical="center" wrapText="1"/>
    </xf>
    <xf numFmtId="0" fontId="33" fillId="33" borderId="25" xfId="51" applyFont="1" applyFill="1" applyBorder="1" applyAlignment="1">
      <alignment horizontal="center" vertical="center" wrapText="1"/>
    </xf>
    <xf numFmtId="0" fontId="33" fillId="33" borderId="13" xfId="51" applyFont="1" applyFill="1" applyBorder="1" applyAlignment="1">
      <alignment horizontal="center" vertical="center" wrapText="1"/>
    </xf>
    <xf numFmtId="0" fontId="33" fillId="33" borderId="11" xfId="51" applyFont="1" applyFill="1" applyBorder="1" applyAlignment="1">
      <alignment horizontal="center" vertical="center" wrapText="1"/>
    </xf>
    <xf numFmtId="0" fontId="33" fillId="33" borderId="12" xfId="51" applyFont="1" applyFill="1" applyBorder="1" applyAlignment="1">
      <alignment horizontal="center" vertical="center" wrapText="1"/>
    </xf>
    <xf numFmtId="0" fontId="33" fillId="33" borderId="19" xfId="51" applyFont="1" applyFill="1" applyBorder="1" applyAlignment="1">
      <alignment horizontal="center" vertical="center" wrapText="1"/>
    </xf>
    <xf numFmtId="0" fontId="33" fillId="33" borderId="26" xfId="51" applyFont="1" applyFill="1" applyBorder="1" applyAlignment="1">
      <alignment horizontal="center" vertical="center" wrapText="1"/>
    </xf>
    <xf numFmtId="4" fontId="35" fillId="0" borderId="0" xfId="3" applyNumberFormat="1" applyFont="1" applyAlignment="1">
      <alignment vertical="center"/>
    </xf>
    <xf numFmtId="4" fontId="37" fillId="0" borderId="0" xfId="3" applyNumberFormat="1" applyFont="1" applyAlignment="1">
      <alignment horizontal="left" vertical="center"/>
    </xf>
    <xf numFmtId="4" fontId="39" fillId="0" borderId="0" xfId="3" applyNumberFormat="1" applyFont="1" applyAlignment="1">
      <alignment horizontal="left" vertical="center"/>
    </xf>
    <xf numFmtId="0" fontId="40" fillId="0" borderId="0" xfId="3" applyNumberFormat="1" applyFont="1" applyAlignment="1">
      <alignment vertical="center"/>
    </xf>
    <xf numFmtId="0" fontId="38" fillId="0" borderId="0" xfId="3" applyNumberFormat="1" applyFont="1" applyAlignment="1">
      <alignment horizontal="left" vertical="center"/>
    </xf>
    <xf numFmtId="4" fontId="39" fillId="0" borderId="0" xfId="3" applyNumberFormat="1" applyFont="1" applyAlignment="1">
      <alignment vertical="center"/>
    </xf>
    <xf numFmtId="0" fontId="1" fillId="0" borderId="19" xfId="49" applyFont="1" applyBorder="1" applyAlignment="1">
      <alignment wrapText="1"/>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80" zoomScaleNormal="75" zoomScaleSheetLayoutView="80" workbookViewId="0">
      <selection activeCell="A14" sqref="A14"/>
    </sheetView>
  </sheetViews>
  <sheetFormatPr defaultRowHeight="15" x14ac:dyDescent="0.2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x14ac:dyDescent="0.25">
      <c r="A1" s="119" t="s">
        <v>30</v>
      </c>
      <c r="B1" s="119"/>
      <c r="C1" s="119"/>
      <c r="D1" s="119"/>
      <c r="E1" s="119"/>
      <c r="F1" s="119"/>
    </row>
    <row r="2" spans="1:18" x14ac:dyDescent="0.25">
      <c r="A2" s="119" t="s">
        <v>31</v>
      </c>
      <c r="B2" s="119"/>
      <c r="C2" s="119"/>
      <c r="D2" s="119"/>
      <c r="E2" s="119"/>
      <c r="F2" s="119"/>
      <c r="Q2" s="2"/>
      <c r="R2" s="2"/>
    </row>
    <row r="3" spans="1:18" x14ac:dyDescent="0.25">
      <c r="A3" s="119" t="s">
        <v>32</v>
      </c>
      <c r="B3" s="119"/>
      <c r="C3" s="119"/>
      <c r="D3" s="119"/>
      <c r="E3" s="119"/>
      <c r="F3" s="119"/>
    </row>
    <row r="4" spans="1:18" x14ac:dyDescent="0.25">
      <c r="A4" s="119" t="s">
        <v>33</v>
      </c>
      <c r="B4" s="119"/>
      <c r="C4" s="119"/>
      <c r="D4" s="119"/>
      <c r="E4" s="119"/>
      <c r="F4" s="119"/>
    </row>
    <row r="6" spans="1:18" x14ac:dyDescent="0.25">
      <c r="A6" s="112" t="s">
        <v>34</v>
      </c>
      <c r="B6" s="112"/>
      <c r="C6" s="112"/>
      <c r="D6" s="112"/>
      <c r="E6" s="112"/>
      <c r="F6" s="112"/>
    </row>
    <row r="7" spans="1:18" x14ac:dyDescent="0.25">
      <c r="A7" s="112" t="s">
        <v>35</v>
      </c>
      <c r="B7" s="112"/>
      <c r="C7" s="112"/>
      <c r="D7" s="112"/>
      <c r="E7" s="112"/>
      <c r="F7" s="112"/>
    </row>
    <row r="8" spans="1:18" x14ac:dyDescent="0.25">
      <c r="A8" s="112" t="s">
        <v>36</v>
      </c>
      <c r="B8" s="112"/>
      <c r="C8" s="112"/>
      <c r="D8" s="112"/>
      <c r="E8" s="112"/>
      <c r="F8" s="112"/>
    </row>
    <row r="9" spans="1:18" x14ac:dyDescent="0.25">
      <c r="A9" s="112" t="str">
        <f>"la situaţia "&amp;TEXT(RIGHT('f01.01'!B3,10),"dd.mm.yyyy")</f>
        <v>la situaţia 31.07.2018</v>
      </c>
      <c r="B9" s="112"/>
      <c r="C9" s="112"/>
      <c r="D9" s="112"/>
      <c r="E9" s="112"/>
      <c r="F9" s="112"/>
    </row>
    <row r="10" spans="1:18" ht="15.75" thickBot="1" x14ac:dyDescent="0.3">
      <c r="A10" s="1" t="s">
        <v>37</v>
      </c>
    </row>
    <row r="11" spans="1:18" ht="15.75" customHeight="1" x14ac:dyDescent="0.25">
      <c r="A11" s="113" t="s">
        <v>38</v>
      </c>
      <c r="B11" s="115" t="s">
        <v>39</v>
      </c>
      <c r="C11" s="115" t="s">
        <v>40</v>
      </c>
      <c r="D11" s="117" t="s">
        <v>41</v>
      </c>
      <c r="E11" s="117"/>
      <c r="F11" s="118"/>
    </row>
    <row r="12" spans="1:18" ht="24.75" thickBot="1" x14ac:dyDescent="0.3">
      <c r="A12" s="114"/>
      <c r="B12" s="116"/>
      <c r="C12" s="116"/>
      <c r="D12" s="5" t="s">
        <v>42</v>
      </c>
      <c r="E12" s="5" t="s">
        <v>43</v>
      </c>
      <c r="F12" s="6" t="s">
        <v>44</v>
      </c>
    </row>
    <row r="13" spans="1:18" x14ac:dyDescent="0.25">
      <c r="A13" s="100" t="s">
        <v>45</v>
      </c>
      <c r="B13" s="101"/>
      <c r="C13" s="101"/>
      <c r="D13" s="101"/>
      <c r="E13" s="101"/>
      <c r="F13" s="102"/>
    </row>
    <row r="14" spans="1:18" x14ac:dyDescent="0.25">
      <c r="A14" s="7" t="s">
        <v>442</v>
      </c>
      <c r="B14" s="8" t="s">
        <v>46</v>
      </c>
      <c r="C14" s="9" t="s">
        <v>47</v>
      </c>
      <c r="D14" s="10">
        <v>406.55</v>
      </c>
      <c r="E14" s="10">
        <v>406.55</v>
      </c>
      <c r="F14" s="10">
        <v>406.55</v>
      </c>
    </row>
    <row r="15" spans="1:18" x14ac:dyDescent="0.25">
      <c r="A15" s="7" t="s">
        <v>439</v>
      </c>
      <c r="B15" s="8" t="s">
        <v>46</v>
      </c>
      <c r="C15" s="9" t="s">
        <v>48</v>
      </c>
      <c r="D15" s="10">
        <v>445.64618192667513</v>
      </c>
      <c r="E15" s="10">
        <v>463.39363066901149</v>
      </c>
      <c r="F15" s="10">
        <v>454.12856428770573</v>
      </c>
    </row>
    <row r="16" spans="1:18" x14ac:dyDescent="0.25">
      <c r="A16" s="7" t="s">
        <v>443</v>
      </c>
      <c r="B16" s="8" t="s">
        <v>46</v>
      </c>
      <c r="C16" s="9"/>
      <c r="D16" s="10">
        <v>560.87354496522789</v>
      </c>
      <c r="E16" s="10">
        <v>581.74591743271867</v>
      </c>
      <c r="F16" s="10">
        <v>587.95143817582175</v>
      </c>
    </row>
    <row r="17" spans="1:8" x14ac:dyDescent="0.25">
      <c r="A17" s="144" t="s">
        <v>444</v>
      </c>
      <c r="B17" s="8" t="s">
        <v>46</v>
      </c>
      <c r="C17" s="9"/>
      <c r="D17" s="10">
        <v>1982.8472230427105</v>
      </c>
      <c r="E17" s="10">
        <v>1910.2854897230659</v>
      </c>
      <c r="F17" s="10">
        <v>1819.760277678057</v>
      </c>
    </row>
    <row r="18" spans="1:8" x14ac:dyDescent="0.25">
      <c r="A18" s="7" t="s">
        <v>445</v>
      </c>
      <c r="B18" s="8" t="s">
        <v>49</v>
      </c>
      <c r="C18" s="9" t="s">
        <v>50</v>
      </c>
      <c r="D18" s="10">
        <v>28.28627129953858</v>
      </c>
      <c r="E18" s="10">
        <v>30.453349541855886</v>
      </c>
      <c r="F18" s="10">
        <v>32.309279710513565</v>
      </c>
      <c r="G18" s="11"/>
      <c r="H18" s="12"/>
    </row>
    <row r="19" spans="1:8" ht="30" x14ac:dyDescent="0.25">
      <c r="A19" s="144" t="s">
        <v>446</v>
      </c>
      <c r="B19" s="8" t="s">
        <v>49</v>
      </c>
      <c r="C19" s="9"/>
      <c r="D19" s="10">
        <v>22.475063976074967</v>
      </c>
      <c r="E19" s="10">
        <v>24.257820789718174</v>
      </c>
      <c r="F19" s="10">
        <v>24.955405932211907</v>
      </c>
    </row>
    <row r="20" spans="1:8" x14ac:dyDescent="0.25">
      <c r="A20" s="144" t="s">
        <v>447</v>
      </c>
      <c r="B20" s="8" t="s">
        <v>49</v>
      </c>
      <c r="C20" s="9"/>
      <c r="D20" s="10">
        <v>16.970268180869599</v>
      </c>
      <c r="E20" s="10">
        <v>17.819967949910588</v>
      </c>
      <c r="F20" s="10">
        <v>17.120411498054192</v>
      </c>
    </row>
    <row r="21" spans="1:8" ht="45" x14ac:dyDescent="0.25">
      <c r="A21" s="7" t="s">
        <v>51</v>
      </c>
      <c r="B21" s="8" t="s">
        <v>46</v>
      </c>
      <c r="C21" s="9"/>
      <c r="D21" s="10">
        <v>28.7446691133248</v>
      </c>
      <c r="E21" s="10">
        <v>37.462124630988676</v>
      </c>
      <c r="F21" s="10">
        <v>60.140396592294287</v>
      </c>
    </row>
    <row r="22" spans="1:8" x14ac:dyDescent="0.25">
      <c r="A22" s="7" t="s">
        <v>52</v>
      </c>
      <c r="B22" s="8" t="s">
        <v>49</v>
      </c>
      <c r="C22" s="9"/>
      <c r="D22" s="13">
        <v>-3.2490619898239155</v>
      </c>
      <c r="E22" s="13">
        <v>-2.3597467674252028</v>
      </c>
      <c r="F22" s="13">
        <v>-11.138701060911252</v>
      </c>
    </row>
    <row r="23" spans="1:8" x14ac:dyDescent="0.25">
      <c r="A23" s="7" t="s">
        <v>53</v>
      </c>
      <c r="B23" s="8"/>
      <c r="C23" s="9"/>
      <c r="D23" s="10">
        <v>5.5522581816938619</v>
      </c>
      <c r="E23" s="10">
        <v>5.5046955599947864</v>
      </c>
      <c r="F23" s="10">
        <v>5.6609637126196857</v>
      </c>
    </row>
    <row r="24" spans="1:8" ht="15" customHeight="1" x14ac:dyDescent="0.25">
      <c r="A24" s="7" t="s">
        <v>54</v>
      </c>
      <c r="B24" s="8" t="s">
        <v>49</v>
      </c>
      <c r="C24" s="9"/>
      <c r="D24" s="13">
        <v>100</v>
      </c>
      <c r="E24" s="13">
        <v>100</v>
      </c>
      <c r="F24" s="13">
        <v>100</v>
      </c>
    </row>
    <row r="25" spans="1:8" x14ac:dyDescent="0.25">
      <c r="A25" s="103" t="s">
        <v>55</v>
      </c>
      <c r="B25" s="103"/>
      <c r="C25" s="103"/>
      <c r="D25" s="103"/>
      <c r="E25" s="103"/>
      <c r="F25" s="103"/>
    </row>
    <row r="26" spans="1:8" ht="46.5" customHeight="1" x14ac:dyDescent="0.25">
      <c r="A26" s="7" t="s">
        <v>56</v>
      </c>
      <c r="B26" s="8" t="s">
        <v>46</v>
      </c>
      <c r="C26" s="9"/>
      <c r="D26" s="14">
        <v>179.298772986774</v>
      </c>
      <c r="E26" s="14">
        <v>223.60893149768197</v>
      </c>
      <c r="F26" s="15">
        <v>220.74545184683498</v>
      </c>
    </row>
    <row r="27" spans="1:8" ht="30" x14ac:dyDescent="0.25">
      <c r="A27" s="7" t="s">
        <v>57</v>
      </c>
      <c r="B27" s="8" t="s">
        <v>46</v>
      </c>
      <c r="C27" s="9"/>
      <c r="D27" s="10">
        <v>175.12283386155599</v>
      </c>
      <c r="E27" s="10">
        <v>222.97468848402795</v>
      </c>
      <c r="F27" s="10">
        <v>219.54622409212297</v>
      </c>
    </row>
    <row r="28" spans="1:8" ht="30" x14ac:dyDescent="0.25">
      <c r="A28" s="7" t="s">
        <v>427</v>
      </c>
      <c r="B28" s="8"/>
      <c r="C28" s="9"/>
      <c r="D28" s="10">
        <v>0.31967771451564875</v>
      </c>
      <c r="E28" s="10">
        <v>0.38437559215624967</v>
      </c>
      <c r="F28" s="10">
        <v>0.37544844270084593</v>
      </c>
    </row>
    <row r="29" spans="1:8" ht="30" x14ac:dyDescent="0.25">
      <c r="A29" s="7" t="s">
        <v>428</v>
      </c>
      <c r="B29" s="8"/>
      <c r="C29" s="9"/>
      <c r="D29" s="10">
        <v>0.31223229448700945</v>
      </c>
      <c r="E29" s="10">
        <v>0.38328535156383953</v>
      </c>
      <c r="F29" s="10">
        <v>0.37340877126397909</v>
      </c>
    </row>
    <row r="30" spans="1:8" x14ac:dyDescent="0.25">
      <c r="A30" s="7" t="s">
        <v>58</v>
      </c>
      <c r="B30" s="8" t="s">
        <v>46</v>
      </c>
      <c r="C30" s="9"/>
      <c r="D30" s="10">
        <v>2134.6319105300008</v>
      </c>
      <c r="E30" s="10">
        <v>2084.5472801299993</v>
      </c>
      <c r="F30" s="10">
        <v>2016.2699117000002</v>
      </c>
    </row>
    <row r="31" spans="1:8" ht="30" x14ac:dyDescent="0.25">
      <c r="A31" s="7" t="s">
        <v>59</v>
      </c>
      <c r="B31" s="8" t="s">
        <v>46</v>
      </c>
      <c r="C31" s="9"/>
      <c r="D31" s="10">
        <v>121.32438304999995</v>
      </c>
      <c r="E31" s="10">
        <v>125.56756836999998</v>
      </c>
      <c r="F31" s="10">
        <v>210.55569661000004</v>
      </c>
    </row>
    <row r="32" spans="1:8" ht="30" x14ac:dyDescent="0.25">
      <c r="A32" s="7" t="s">
        <v>429</v>
      </c>
      <c r="B32" s="8" t="s">
        <v>49</v>
      </c>
      <c r="C32" s="9"/>
      <c r="D32" s="13">
        <v>21.631325659605075</v>
      </c>
      <c r="E32" s="13">
        <v>21.584606716990393</v>
      </c>
      <c r="F32" s="13">
        <v>35.811749566132569</v>
      </c>
    </row>
    <row r="33" spans="1:9" ht="30" x14ac:dyDescent="0.25">
      <c r="A33" s="7" t="s">
        <v>430</v>
      </c>
      <c r="B33" s="8" t="s">
        <v>49</v>
      </c>
      <c r="C33" s="9"/>
      <c r="D33" s="13">
        <v>10.649253427831246</v>
      </c>
      <c r="E33" s="13">
        <v>10.744142831948411</v>
      </c>
      <c r="F33" s="13">
        <v>16.205650052933262</v>
      </c>
    </row>
    <row r="34" spans="1:9" ht="30" x14ac:dyDescent="0.25">
      <c r="A34" s="7" t="s">
        <v>60</v>
      </c>
      <c r="B34" s="8" t="s">
        <v>49</v>
      </c>
      <c r="C34" s="9"/>
      <c r="D34" s="13">
        <v>5.6836207896787556</v>
      </c>
      <c r="E34" s="13">
        <v>6.0237332857314305</v>
      </c>
      <c r="F34" s="13">
        <v>10.442832846346047</v>
      </c>
    </row>
    <row r="35" spans="1:9" ht="30" x14ac:dyDescent="0.25">
      <c r="A35" s="7" t="s">
        <v>431</v>
      </c>
      <c r="B35" s="8" t="s">
        <v>49</v>
      </c>
      <c r="C35" s="9"/>
      <c r="D35" s="13">
        <v>11.894489654193968</v>
      </c>
      <c r="E35" s="13">
        <v>12.005271981659806</v>
      </c>
      <c r="F35" s="13">
        <v>17.140598101209697</v>
      </c>
    </row>
    <row r="36" spans="1:9" ht="30" x14ac:dyDescent="0.25">
      <c r="A36" s="7" t="s">
        <v>61</v>
      </c>
      <c r="B36" s="8" t="s">
        <v>46</v>
      </c>
      <c r="C36" s="9"/>
      <c r="D36" s="10">
        <v>126.28688621391882</v>
      </c>
      <c r="E36" s="10">
        <v>133.92928230983367</v>
      </c>
      <c r="F36" s="10">
        <v>175.8028427017843</v>
      </c>
    </row>
    <row r="37" spans="1:9" ht="75" x14ac:dyDescent="0.25">
      <c r="A37" s="7" t="s">
        <v>62</v>
      </c>
      <c r="B37" s="8" t="s">
        <v>46</v>
      </c>
      <c r="C37" s="9"/>
      <c r="D37" s="10">
        <v>97.54221710059403</v>
      </c>
      <c r="E37" s="10">
        <v>96.467157678844984</v>
      </c>
      <c r="F37" s="10">
        <v>115.66244610948999</v>
      </c>
    </row>
    <row r="38" spans="1:9" ht="45" x14ac:dyDescent="0.25">
      <c r="A38" s="7" t="s">
        <v>63</v>
      </c>
      <c r="B38" s="8" t="s">
        <v>49</v>
      </c>
      <c r="C38" s="9"/>
      <c r="D38" s="13">
        <v>4.7401615029843844</v>
      </c>
      <c r="E38" s="13">
        <v>5.1016241161530012</v>
      </c>
      <c r="F38" s="13">
        <v>7.6318224392485607</v>
      </c>
      <c r="G38" s="16"/>
      <c r="H38" s="12"/>
      <c r="I38" s="12"/>
    </row>
    <row r="39" spans="1:9" x14ac:dyDescent="0.25">
      <c r="A39" s="7" t="s">
        <v>64</v>
      </c>
      <c r="B39" s="8" t="s">
        <v>46</v>
      </c>
      <c r="C39" s="9"/>
      <c r="D39" s="10">
        <v>52.365176899999973</v>
      </c>
      <c r="E39" s="10">
        <v>51.070322499999975</v>
      </c>
      <c r="F39" s="10">
        <v>89.764319169999993</v>
      </c>
      <c r="H39" s="12"/>
      <c r="I39" s="12"/>
    </row>
    <row r="40" spans="1:9" ht="45" x14ac:dyDescent="0.25">
      <c r="A40" s="7" t="s">
        <v>65</v>
      </c>
      <c r="B40" s="8" t="s">
        <v>49</v>
      </c>
      <c r="C40" s="9"/>
      <c r="D40" s="13">
        <v>74.938668812427906</v>
      </c>
      <c r="E40" s="13">
        <v>74.682218130691894</v>
      </c>
      <c r="F40" s="13">
        <v>74.375972037813966</v>
      </c>
      <c r="G40" s="17"/>
      <c r="H40" s="12"/>
      <c r="I40" s="12"/>
    </row>
    <row r="41" spans="1:9" ht="30" x14ac:dyDescent="0.25">
      <c r="A41" s="7" t="s">
        <v>66</v>
      </c>
      <c r="B41" s="8" t="s">
        <v>49</v>
      </c>
      <c r="C41" s="9"/>
      <c r="D41" s="13">
        <v>40.868593828591088</v>
      </c>
      <c r="E41" s="13">
        <v>38.676315883788504</v>
      </c>
      <c r="F41" s="13">
        <v>38.37742008645975</v>
      </c>
    </row>
    <row r="42" spans="1:9" ht="45" x14ac:dyDescent="0.25">
      <c r="A42" s="7" t="s">
        <v>203</v>
      </c>
      <c r="B42" s="8" t="s">
        <v>49</v>
      </c>
      <c r="C42" s="9"/>
      <c r="D42" s="13">
        <v>1.1310615137391703E-5</v>
      </c>
      <c r="E42" s="13">
        <v>1.1582371016547199E-5</v>
      </c>
      <c r="F42" s="13">
        <v>7.4328977053295768E-3</v>
      </c>
    </row>
    <row r="43" spans="1:9" x14ac:dyDescent="0.25">
      <c r="A43" s="7" t="s">
        <v>67</v>
      </c>
      <c r="B43" s="8"/>
      <c r="C43" s="9"/>
      <c r="D43" s="10">
        <v>6.552258181693853</v>
      </c>
      <c r="E43" s="10">
        <v>6.5046955599947855</v>
      </c>
      <c r="F43" s="10">
        <v>6.6609637126196857</v>
      </c>
    </row>
    <row r="44" spans="1:9" x14ac:dyDescent="0.25">
      <c r="A44" s="7" t="s">
        <v>432</v>
      </c>
      <c r="B44" s="8" t="s">
        <v>68</v>
      </c>
      <c r="C44" s="9" t="s">
        <v>69</v>
      </c>
      <c r="D44" s="18">
        <v>0</v>
      </c>
      <c r="E44" s="18">
        <v>0</v>
      </c>
      <c r="F44" s="10">
        <v>0</v>
      </c>
    </row>
    <row r="45" spans="1:9" ht="78.75" customHeight="1" x14ac:dyDescent="0.25">
      <c r="A45" s="7" t="s">
        <v>70</v>
      </c>
      <c r="B45" s="8" t="s">
        <v>49</v>
      </c>
      <c r="C45" s="9" t="s">
        <v>71</v>
      </c>
      <c r="D45" s="19">
        <v>20.560315226637506</v>
      </c>
      <c r="E45" s="19">
        <v>18.279811569874663</v>
      </c>
      <c r="F45" s="13">
        <v>18.418825935047611</v>
      </c>
    </row>
    <row r="46" spans="1:9" ht="30" x14ac:dyDescent="0.25">
      <c r="A46" s="7" t="s">
        <v>440</v>
      </c>
      <c r="B46" s="8" t="s">
        <v>49</v>
      </c>
      <c r="C46" s="9" t="s">
        <v>72</v>
      </c>
      <c r="D46" s="19">
        <v>0.74405215044467177</v>
      </c>
      <c r="E46" s="19">
        <v>2.9229145813776869</v>
      </c>
      <c r="F46" s="13">
        <v>1.1102191375933439</v>
      </c>
    </row>
    <row r="47" spans="1:9" ht="30" x14ac:dyDescent="0.25">
      <c r="A47" s="7" t="s">
        <v>73</v>
      </c>
      <c r="B47" s="8"/>
      <c r="C47" s="9"/>
      <c r="D47" s="10">
        <v>1.3610009326786572</v>
      </c>
      <c r="E47" s="10">
        <v>1.3485475492732311</v>
      </c>
      <c r="F47" s="10">
        <v>1.1592769428258007</v>
      </c>
    </row>
    <row r="48" spans="1:9" x14ac:dyDescent="0.25">
      <c r="A48" s="104" t="s">
        <v>74</v>
      </c>
      <c r="B48" s="105"/>
      <c r="C48" s="105"/>
      <c r="D48" s="105"/>
      <c r="E48" s="105"/>
      <c r="F48" s="106"/>
    </row>
    <row r="49" spans="1:9" ht="45" x14ac:dyDescent="0.25">
      <c r="A49" s="7" t="s">
        <v>75</v>
      </c>
      <c r="B49" s="8" t="s">
        <v>76</v>
      </c>
      <c r="C49" s="9"/>
      <c r="D49" s="10">
        <v>2132.0932452199991</v>
      </c>
      <c r="E49" s="10">
        <v>2081.9650778299979</v>
      </c>
      <c r="F49" s="10">
        <v>2013.0124014400037</v>
      </c>
    </row>
    <row r="50" spans="1:9" ht="45" x14ac:dyDescent="0.25">
      <c r="A50" s="7" t="s">
        <v>77</v>
      </c>
      <c r="B50" s="8" t="s">
        <v>76</v>
      </c>
      <c r="C50" s="9"/>
      <c r="D50" s="10">
        <v>0</v>
      </c>
      <c r="E50" s="10">
        <v>0</v>
      </c>
      <c r="F50" s="10">
        <v>0.14986727999999999</v>
      </c>
    </row>
    <row r="51" spans="1:9" x14ac:dyDescent="0.25">
      <c r="A51" s="7" t="s">
        <v>78</v>
      </c>
      <c r="B51" s="8" t="s">
        <v>76</v>
      </c>
      <c r="C51" s="9"/>
      <c r="D51" s="10">
        <v>2.5384238699999999</v>
      </c>
      <c r="E51" s="10">
        <v>2.5819608599999997</v>
      </c>
      <c r="F51" s="10">
        <v>3.1076429800000005</v>
      </c>
    </row>
    <row r="52" spans="1:9" x14ac:dyDescent="0.25">
      <c r="A52" s="7" t="s">
        <v>79</v>
      </c>
      <c r="B52" s="8" t="s">
        <v>76</v>
      </c>
      <c r="C52" s="9"/>
      <c r="D52" s="10">
        <v>2.4143999999999999E-4</v>
      </c>
      <c r="E52" s="10">
        <v>2.4143999999999999E-4</v>
      </c>
      <c r="F52" s="10">
        <v>0</v>
      </c>
    </row>
    <row r="53" spans="1:9" x14ac:dyDescent="0.25">
      <c r="A53" s="104" t="s">
        <v>80</v>
      </c>
      <c r="B53" s="105"/>
      <c r="C53" s="105"/>
      <c r="D53" s="105"/>
      <c r="E53" s="105"/>
      <c r="F53" s="106"/>
    </row>
    <row r="54" spans="1:9" x14ac:dyDescent="0.25">
      <c r="A54" s="7" t="s">
        <v>81</v>
      </c>
      <c r="B54" s="8" t="s">
        <v>76</v>
      </c>
      <c r="C54" s="9"/>
      <c r="D54" s="10">
        <v>1262.2378652799996</v>
      </c>
      <c r="E54" s="10">
        <v>1278.3211893199975</v>
      </c>
      <c r="F54" s="10">
        <v>1242.4775376100026</v>
      </c>
    </row>
    <row r="55" spans="1:9" x14ac:dyDescent="0.25">
      <c r="A55" s="7" t="s">
        <v>82</v>
      </c>
      <c r="B55" s="8" t="s">
        <v>76</v>
      </c>
      <c r="C55" s="9"/>
      <c r="D55" s="10">
        <v>262.76992553000014</v>
      </c>
      <c r="E55" s="10">
        <v>240.53687403000004</v>
      </c>
      <c r="F55" s="10">
        <v>269.7440646299998</v>
      </c>
    </row>
    <row r="56" spans="1:9" x14ac:dyDescent="0.25">
      <c r="A56" s="7" t="s">
        <v>83</v>
      </c>
      <c r="B56" s="8" t="s">
        <v>76</v>
      </c>
      <c r="C56" s="9"/>
      <c r="D56" s="10">
        <v>609.62411971999995</v>
      </c>
      <c r="E56" s="10">
        <v>565.68921678000004</v>
      </c>
      <c r="F56" s="10">
        <v>504.04830946000027</v>
      </c>
      <c r="I56" s="20"/>
    </row>
    <row r="57" spans="1:9" x14ac:dyDescent="0.25">
      <c r="A57" s="7" t="s">
        <v>84</v>
      </c>
      <c r="B57" s="8" t="s">
        <v>76</v>
      </c>
      <c r="C57" s="9"/>
      <c r="D57" s="10">
        <v>0</v>
      </c>
      <c r="E57" s="10">
        <v>0</v>
      </c>
      <c r="F57" s="10">
        <v>0</v>
      </c>
    </row>
    <row r="58" spans="1:9" x14ac:dyDescent="0.25">
      <c r="A58" s="7" t="s">
        <v>433</v>
      </c>
      <c r="B58" s="8" t="s">
        <v>49</v>
      </c>
      <c r="C58" s="9" t="s">
        <v>85</v>
      </c>
      <c r="D58" s="13">
        <v>4.2626451922923119</v>
      </c>
      <c r="E58" s="13">
        <v>4.4775920362195896</v>
      </c>
      <c r="F58" s="13">
        <v>5.1393733764392762</v>
      </c>
    </row>
    <row r="59" spans="1:9" x14ac:dyDescent="0.25">
      <c r="A59" s="7" t="s">
        <v>434</v>
      </c>
      <c r="B59" s="8" t="s">
        <v>49</v>
      </c>
      <c r="C59" s="9" t="s">
        <v>86</v>
      </c>
      <c r="D59" s="13">
        <v>4.4659011331051639</v>
      </c>
      <c r="E59" s="13">
        <v>4.68386765656183</v>
      </c>
      <c r="F59" s="13">
        <v>5.3434718652061575</v>
      </c>
    </row>
    <row r="60" spans="1:9" x14ac:dyDescent="0.25">
      <c r="A60" s="107" t="s">
        <v>87</v>
      </c>
      <c r="B60" s="107"/>
      <c r="C60" s="107"/>
      <c r="D60" s="107"/>
      <c r="E60" s="107"/>
      <c r="F60" s="107"/>
    </row>
    <row r="61" spans="1:9" x14ac:dyDescent="0.25">
      <c r="A61" s="7" t="s">
        <v>88</v>
      </c>
      <c r="B61" s="8" t="s">
        <v>49</v>
      </c>
      <c r="C61" s="9"/>
      <c r="D61" s="21">
        <v>1.4306340192752205</v>
      </c>
      <c r="E61" s="21">
        <v>1.5185784590014608</v>
      </c>
      <c r="F61" s="21">
        <v>1.0194320515505177</v>
      </c>
    </row>
    <row r="62" spans="1:9" x14ac:dyDescent="0.25">
      <c r="A62" s="7" t="s">
        <v>89</v>
      </c>
      <c r="B62" s="8" t="s">
        <v>49</v>
      </c>
      <c r="C62" s="9"/>
      <c r="D62" s="21">
        <v>10.151490442637197</v>
      </c>
      <c r="E62" s="21">
        <v>10.848999555437134</v>
      </c>
      <c r="F62" s="21">
        <v>7.4118955290834174</v>
      </c>
    </row>
    <row r="63" spans="1:9" x14ac:dyDescent="0.25">
      <c r="A63" s="7" t="s">
        <v>90</v>
      </c>
      <c r="B63" s="8" t="s">
        <v>49</v>
      </c>
      <c r="C63" s="9"/>
      <c r="D63" s="13">
        <v>41.850530194308419</v>
      </c>
      <c r="E63" s="13">
        <v>42.893308444361644</v>
      </c>
      <c r="F63" s="13">
        <v>43.686792721198074</v>
      </c>
    </row>
    <row r="64" spans="1:9" ht="30" x14ac:dyDescent="0.25">
      <c r="A64" s="7" t="s">
        <v>91</v>
      </c>
      <c r="B64" s="8" t="s">
        <v>49</v>
      </c>
      <c r="C64" s="9"/>
      <c r="D64" s="13">
        <v>54.641193396026722</v>
      </c>
      <c r="E64" s="13">
        <v>53.741138417195479</v>
      </c>
      <c r="F64" s="13">
        <v>57.056055863591439</v>
      </c>
    </row>
    <row r="65" spans="1:6" ht="30" x14ac:dyDescent="0.25">
      <c r="A65" s="7" t="s">
        <v>92</v>
      </c>
      <c r="B65" s="8" t="s">
        <v>49</v>
      </c>
      <c r="C65" s="9"/>
      <c r="D65" s="13">
        <v>8.7066799337031107</v>
      </c>
      <c r="E65" s="13">
        <v>8.8584919612670703</v>
      </c>
      <c r="F65" s="13">
        <v>9.8519912319272631</v>
      </c>
    </row>
    <row r="66" spans="1:6" x14ac:dyDescent="0.25">
      <c r="A66" s="7" t="s">
        <v>93</v>
      </c>
      <c r="B66" s="8" t="s">
        <v>49</v>
      </c>
      <c r="C66" s="9"/>
      <c r="D66" s="13">
        <v>5.1094535348969616</v>
      </c>
      <c r="E66" s="13">
        <v>5.2557159044495059</v>
      </c>
      <c r="F66" s="13">
        <v>5.6730717442302421</v>
      </c>
    </row>
    <row r="67" spans="1:6" x14ac:dyDescent="0.25">
      <c r="A67" s="7" t="s">
        <v>94</v>
      </c>
      <c r="B67" s="8" t="s">
        <v>49</v>
      </c>
      <c r="C67" s="9"/>
      <c r="D67" s="13">
        <v>129.08910078450816</v>
      </c>
      <c r="E67" s="13">
        <v>131.36449930019188</v>
      </c>
      <c r="F67" s="13">
        <v>118.86428019208095</v>
      </c>
    </row>
    <row r="68" spans="1:6" x14ac:dyDescent="0.25">
      <c r="A68" s="107" t="s">
        <v>95</v>
      </c>
      <c r="B68" s="107"/>
      <c r="C68" s="107"/>
      <c r="D68" s="107"/>
      <c r="E68" s="107"/>
      <c r="F68" s="107"/>
    </row>
    <row r="69" spans="1:6" ht="37.5" customHeight="1" x14ac:dyDescent="0.25">
      <c r="A69" s="7" t="s">
        <v>96</v>
      </c>
      <c r="B69" s="8"/>
      <c r="C69" s="9" t="s">
        <v>97</v>
      </c>
      <c r="D69" s="10">
        <v>0.42217649058315559</v>
      </c>
      <c r="E69" s="10">
        <v>0.3966665410719134</v>
      </c>
      <c r="F69" s="10">
        <v>0.40725161391707232</v>
      </c>
    </row>
    <row r="70" spans="1:6" x14ac:dyDescent="0.25">
      <c r="A70" s="7" t="s">
        <v>98</v>
      </c>
      <c r="B70" s="8" t="s">
        <v>49</v>
      </c>
      <c r="C70" s="9" t="s">
        <v>99</v>
      </c>
      <c r="D70" s="13">
        <v>36.544807358198838</v>
      </c>
      <c r="E70" s="13">
        <v>37.198682892251753</v>
      </c>
      <c r="F70" s="13">
        <v>42.870474099710783</v>
      </c>
    </row>
    <row r="71" spans="1:6" ht="30" x14ac:dyDescent="0.25">
      <c r="A71" s="7" t="s">
        <v>100</v>
      </c>
      <c r="B71" s="8" t="s">
        <v>49</v>
      </c>
      <c r="C71" s="9"/>
      <c r="D71" s="13">
        <v>131.74890521595751</v>
      </c>
      <c r="E71" s="13">
        <v>131.23066275806406</v>
      </c>
      <c r="F71" s="13">
        <v>144.37230825520763</v>
      </c>
    </row>
    <row r="72" spans="1:6" ht="30" x14ac:dyDescent="0.25">
      <c r="A72" s="7" t="s">
        <v>101</v>
      </c>
      <c r="B72" s="8" t="s">
        <v>49</v>
      </c>
      <c r="C72" s="9"/>
      <c r="D72" s="13">
        <v>58.450783580820357</v>
      </c>
      <c r="E72" s="13">
        <v>59.865026694595855</v>
      </c>
      <c r="F72" s="13">
        <v>58.632737734295006</v>
      </c>
    </row>
    <row r="73" spans="1:6" ht="45" x14ac:dyDescent="0.25">
      <c r="A73" s="7" t="s">
        <v>102</v>
      </c>
      <c r="B73" s="8" t="s">
        <v>49</v>
      </c>
      <c r="C73" s="9"/>
      <c r="D73" s="13">
        <v>41.549216375344372</v>
      </c>
      <c r="E73" s="13">
        <v>40.134973283795141</v>
      </c>
      <c r="F73" s="13">
        <v>41.367262271453995</v>
      </c>
    </row>
    <row r="74" spans="1:6" ht="30" x14ac:dyDescent="0.25">
      <c r="A74" s="7" t="s">
        <v>103</v>
      </c>
      <c r="B74" s="8" t="s">
        <v>49</v>
      </c>
      <c r="C74" s="9"/>
      <c r="D74" s="21">
        <v>51.823246582673121</v>
      </c>
      <c r="E74" s="21">
        <v>51.875546737150493</v>
      </c>
      <c r="F74" s="21">
        <v>53.871485372941152</v>
      </c>
    </row>
    <row r="75" spans="1:6" ht="45" x14ac:dyDescent="0.25">
      <c r="A75" s="7" t="s">
        <v>104</v>
      </c>
      <c r="B75" s="8" t="s">
        <v>46</v>
      </c>
      <c r="C75" s="9"/>
      <c r="D75" s="10">
        <v>0</v>
      </c>
      <c r="E75" s="10">
        <v>0</v>
      </c>
      <c r="F75" s="10">
        <v>0</v>
      </c>
    </row>
    <row r="76" spans="1:6" ht="30" x14ac:dyDescent="0.25">
      <c r="A76" s="7" t="s">
        <v>105</v>
      </c>
      <c r="B76" s="8" t="s">
        <v>46</v>
      </c>
      <c r="C76" s="9"/>
      <c r="D76" s="10">
        <v>0</v>
      </c>
      <c r="E76" s="10">
        <v>0</v>
      </c>
      <c r="F76" s="10">
        <v>0</v>
      </c>
    </row>
    <row r="77" spans="1:6" ht="44.25" customHeight="1" x14ac:dyDescent="0.25">
      <c r="A77" s="7" t="s">
        <v>435</v>
      </c>
      <c r="B77" s="8"/>
      <c r="C77" s="9"/>
      <c r="D77" s="10">
        <v>0</v>
      </c>
      <c r="E77" s="10">
        <v>0</v>
      </c>
      <c r="F77" s="10">
        <v>0</v>
      </c>
    </row>
    <row r="78" spans="1:6" ht="30" x14ac:dyDescent="0.25">
      <c r="A78" s="7" t="s">
        <v>436</v>
      </c>
      <c r="B78" s="8"/>
      <c r="C78" s="9"/>
      <c r="D78" s="10">
        <v>0</v>
      </c>
      <c r="E78" s="10">
        <v>0</v>
      </c>
      <c r="F78" s="10">
        <v>0</v>
      </c>
    </row>
    <row r="79" spans="1:6" x14ac:dyDescent="0.25">
      <c r="A79" s="107" t="s">
        <v>106</v>
      </c>
      <c r="B79" s="107"/>
      <c r="C79" s="107"/>
      <c r="D79" s="107"/>
      <c r="E79" s="107"/>
      <c r="F79" s="107"/>
    </row>
    <row r="80" spans="1:6" ht="45" x14ac:dyDescent="0.25">
      <c r="A80" s="7" t="s">
        <v>107</v>
      </c>
      <c r="B80" s="8" t="s">
        <v>49</v>
      </c>
      <c r="C80" s="9"/>
      <c r="D80" s="13">
        <v>51.230414759950527</v>
      </c>
      <c r="E80" s="13">
        <v>51.349015909180075</v>
      </c>
      <c r="F80" s="13">
        <v>49.648081540656278</v>
      </c>
    </row>
    <row r="81" spans="1:6" ht="45" x14ac:dyDescent="0.25">
      <c r="A81" s="7" t="s">
        <v>108</v>
      </c>
      <c r="B81" s="8" t="s">
        <v>49</v>
      </c>
      <c r="C81" s="9"/>
      <c r="D81" s="13">
        <v>51.039794107467984</v>
      </c>
      <c r="E81" s="13">
        <v>51.046686567344082</v>
      </c>
      <c r="F81" s="13">
        <v>50.175571120982219</v>
      </c>
    </row>
    <row r="82" spans="1:6" ht="30" x14ac:dyDescent="0.25">
      <c r="A82" s="7" t="s">
        <v>109</v>
      </c>
      <c r="B82" s="8" t="s">
        <v>49</v>
      </c>
      <c r="C82" s="9"/>
      <c r="D82" s="13">
        <v>60.232413117107853</v>
      </c>
      <c r="E82" s="13">
        <v>60.319985337638357</v>
      </c>
      <c r="F82" s="13">
        <v>59.039003862854159</v>
      </c>
    </row>
    <row r="83" spans="1:6" x14ac:dyDescent="0.25">
      <c r="A83" s="7" t="s">
        <v>110</v>
      </c>
      <c r="B83" s="8" t="s">
        <v>49</v>
      </c>
      <c r="C83" s="9"/>
      <c r="D83" s="13">
        <v>37.019983603812648</v>
      </c>
      <c r="E83" s="13">
        <v>36.703094568515994</v>
      </c>
      <c r="F83" s="13">
        <v>34.563348590143505</v>
      </c>
    </row>
    <row r="84" spans="1:6" x14ac:dyDescent="0.25">
      <c r="A84" s="107" t="s">
        <v>111</v>
      </c>
      <c r="B84" s="107"/>
      <c r="C84" s="107"/>
      <c r="D84" s="107"/>
      <c r="E84" s="107"/>
      <c r="F84" s="107"/>
    </row>
    <row r="85" spans="1:6" x14ac:dyDescent="0.25">
      <c r="A85" s="7" t="s">
        <v>112</v>
      </c>
      <c r="B85" s="8" t="s">
        <v>113</v>
      </c>
      <c r="C85" s="9"/>
      <c r="D85" s="22">
        <v>181</v>
      </c>
      <c r="E85" s="22">
        <v>182</v>
      </c>
      <c r="F85" s="22">
        <v>195</v>
      </c>
    </row>
    <row r="86" spans="1:6" x14ac:dyDescent="0.25">
      <c r="A86" s="108" t="s">
        <v>114</v>
      </c>
      <c r="B86" s="109"/>
      <c r="C86" s="109"/>
      <c r="D86" s="109"/>
      <c r="E86" s="109"/>
      <c r="F86" s="110"/>
    </row>
    <row r="87" spans="1:6" x14ac:dyDescent="0.25">
      <c r="A87" s="9" t="s">
        <v>115</v>
      </c>
      <c r="B87" s="8" t="s">
        <v>113</v>
      </c>
      <c r="C87" s="9"/>
      <c r="D87" s="22">
        <v>4</v>
      </c>
      <c r="E87" s="22">
        <v>4</v>
      </c>
      <c r="F87" s="22">
        <v>4</v>
      </c>
    </row>
    <row r="88" spans="1:6" x14ac:dyDescent="0.25">
      <c r="A88" s="9" t="s">
        <v>116</v>
      </c>
      <c r="B88" s="8" t="s">
        <v>113</v>
      </c>
      <c r="C88" s="9"/>
      <c r="D88" s="22">
        <v>0</v>
      </c>
      <c r="E88" s="22">
        <v>0</v>
      </c>
      <c r="F88" s="22">
        <v>0</v>
      </c>
    </row>
    <row r="89" spans="1:6" x14ac:dyDescent="0.25">
      <c r="A89" s="9" t="s">
        <v>117</v>
      </c>
      <c r="B89" s="8" t="s">
        <v>113</v>
      </c>
      <c r="C89" s="9"/>
      <c r="D89" s="22">
        <v>2</v>
      </c>
      <c r="E89" s="22">
        <v>2</v>
      </c>
      <c r="F89" s="22">
        <v>2</v>
      </c>
    </row>
    <row r="90" spans="1:6" x14ac:dyDescent="0.25">
      <c r="A90" s="9" t="s">
        <v>118</v>
      </c>
      <c r="B90" s="8" t="s">
        <v>113</v>
      </c>
      <c r="C90" s="9"/>
      <c r="D90" s="22">
        <v>0</v>
      </c>
      <c r="E90" s="22">
        <v>0</v>
      </c>
      <c r="F90" s="22">
        <v>0</v>
      </c>
    </row>
    <row r="92" spans="1:6" ht="32.25" customHeight="1" x14ac:dyDescent="0.25">
      <c r="A92" s="111" t="s">
        <v>119</v>
      </c>
      <c r="B92" s="111"/>
      <c r="C92" s="111"/>
      <c r="D92" s="111"/>
      <c r="E92" s="111"/>
      <c r="F92" s="111"/>
    </row>
    <row r="93" spans="1:6" x14ac:dyDescent="0.25">
      <c r="A93" s="23"/>
      <c r="B93" s="23"/>
      <c r="C93" s="23"/>
      <c r="D93" s="24"/>
      <c r="E93" s="24"/>
      <c r="F93" s="24"/>
    </row>
    <row r="94" spans="1:6" x14ac:dyDescent="0.25">
      <c r="A94" s="25" t="s">
        <v>120</v>
      </c>
      <c r="B94" s="25"/>
      <c r="C94" s="23"/>
      <c r="D94" s="24"/>
      <c r="E94" s="24"/>
      <c r="F94" s="24"/>
    </row>
    <row r="95" spans="1:6" x14ac:dyDescent="0.25">
      <c r="A95" s="60" t="s">
        <v>201</v>
      </c>
      <c r="B95" s="61" t="s">
        <v>202</v>
      </c>
      <c r="C95" s="23"/>
      <c r="D95" s="24"/>
      <c r="E95" s="24"/>
      <c r="F95" s="24"/>
    </row>
    <row r="96" spans="1:6" x14ac:dyDescent="0.25">
      <c r="A96" s="25"/>
      <c r="B96" s="25"/>
      <c r="C96" s="23"/>
      <c r="D96" s="24"/>
      <c r="E96" s="24"/>
      <c r="F96" s="24"/>
    </row>
    <row r="97" spans="1:6" x14ac:dyDescent="0.25">
      <c r="A97" s="25"/>
      <c r="B97" s="25"/>
      <c r="C97" s="23"/>
      <c r="D97" s="24"/>
      <c r="E97" s="24"/>
      <c r="F97" s="24"/>
    </row>
    <row r="98" spans="1:6" x14ac:dyDescent="0.25">
      <c r="A98" s="25" t="s">
        <v>121</v>
      </c>
      <c r="B98" s="26">
        <v>43326</v>
      </c>
      <c r="C98" s="23"/>
      <c r="D98" s="24"/>
      <c r="E98" s="24"/>
      <c r="F98" s="24"/>
    </row>
    <row r="99" spans="1:6" x14ac:dyDescent="0.25">
      <c r="A99" s="27"/>
    </row>
    <row r="100" spans="1:6" x14ac:dyDescent="0.25">
      <c r="A100" s="27"/>
    </row>
    <row r="101" spans="1:6" ht="45.75" customHeight="1" x14ac:dyDescent="0.25">
      <c r="A101" s="99" t="s">
        <v>122</v>
      </c>
      <c r="B101" s="99"/>
      <c r="C101" s="99"/>
      <c r="D101" s="99"/>
      <c r="E101" s="99"/>
      <c r="F101" s="99"/>
    </row>
    <row r="102" spans="1:6" ht="30.75" customHeight="1" x14ac:dyDescent="0.25">
      <c r="A102" s="99" t="s">
        <v>441</v>
      </c>
      <c r="B102" s="99"/>
      <c r="C102" s="99"/>
      <c r="D102" s="99"/>
      <c r="E102" s="99"/>
      <c r="F102" s="99"/>
    </row>
    <row r="103" spans="1:6" ht="33" customHeight="1" x14ac:dyDescent="0.25">
      <c r="A103" s="99" t="s">
        <v>123</v>
      </c>
      <c r="B103" s="99"/>
      <c r="C103" s="99"/>
      <c r="D103" s="99"/>
      <c r="E103" s="99"/>
      <c r="F103" s="99"/>
    </row>
    <row r="104" spans="1:6" ht="31.5" customHeight="1" x14ac:dyDescent="0.25">
      <c r="A104" s="99" t="s">
        <v>124</v>
      </c>
      <c r="B104" s="99"/>
      <c r="C104" s="99"/>
      <c r="D104" s="99"/>
      <c r="E104" s="99"/>
      <c r="F104" s="99"/>
    </row>
    <row r="105" spans="1:6" ht="42" customHeight="1" x14ac:dyDescent="0.25">
      <c r="A105" s="99" t="s">
        <v>437</v>
      </c>
      <c r="B105" s="99"/>
      <c r="C105" s="99"/>
      <c r="D105" s="99"/>
      <c r="E105" s="99"/>
      <c r="F105" s="99"/>
    </row>
    <row r="106" spans="1:6" ht="46.5" customHeight="1" x14ac:dyDescent="0.25">
      <c r="A106" s="99" t="s">
        <v>438</v>
      </c>
      <c r="B106" s="99"/>
      <c r="C106" s="99"/>
      <c r="D106" s="99"/>
      <c r="E106" s="99"/>
      <c r="F106" s="99"/>
    </row>
    <row r="107" spans="1:6" ht="91.5" customHeight="1" x14ac:dyDescent="0.25">
      <c r="A107" s="99" t="s">
        <v>125</v>
      </c>
      <c r="B107" s="99"/>
      <c r="C107" s="99"/>
      <c r="D107" s="99"/>
      <c r="E107" s="99"/>
      <c r="F107" s="99"/>
    </row>
    <row r="108" spans="1:6" ht="42.75" customHeight="1" x14ac:dyDescent="0.25">
      <c r="A108" s="99" t="s">
        <v>126</v>
      </c>
      <c r="B108" s="99"/>
      <c r="C108" s="99"/>
      <c r="D108" s="99"/>
      <c r="E108" s="99"/>
      <c r="F108" s="99"/>
    </row>
    <row r="109" spans="1:6" ht="45.75" customHeight="1" x14ac:dyDescent="0.25">
      <c r="A109" s="99" t="s">
        <v>127</v>
      </c>
      <c r="B109" s="99"/>
      <c r="C109" s="99"/>
      <c r="D109" s="99"/>
      <c r="E109" s="99"/>
      <c r="F109" s="99"/>
    </row>
    <row r="110" spans="1:6" ht="139.5" customHeight="1" x14ac:dyDescent="0.25">
      <c r="A110" s="99" t="s">
        <v>128</v>
      </c>
      <c r="B110" s="99"/>
      <c r="C110" s="99"/>
      <c r="D110" s="99"/>
      <c r="E110" s="99"/>
      <c r="F110" s="99"/>
    </row>
    <row r="111" spans="1:6" ht="62.25" customHeight="1" x14ac:dyDescent="0.25">
      <c r="A111" s="99" t="s">
        <v>129</v>
      </c>
      <c r="B111" s="99"/>
      <c r="C111" s="99"/>
      <c r="D111" s="99"/>
      <c r="E111" s="99"/>
      <c r="F111" s="99"/>
    </row>
    <row r="112" spans="1:6" ht="44.25" customHeight="1" x14ac:dyDescent="0.25">
      <c r="A112" s="99" t="s">
        <v>130</v>
      </c>
      <c r="B112" s="99"/>
      <c r="C112" s="99"/>
      <c r="D112" s="99"/>
      <c r="E112" s="99"/>
      <c r="F112" s="99"/>
    </row>
    <row r="113" spans="1:6" ht="120.75" customHeight="1" x14ac:dyDescent="0.25">
      <c r="A113" s="99" t="s">
        <v>131</v>
      </c>
      <c r="B113" s="99"/>
      <c r="C113" s="99"/>
      <c r="D113" s="99"/>
      <c r="E113" s="99"/>
      <c r="F113" s="99"/>
    </row>
    <row r="114" spans="1:6" ht="30" customHeight="1" x14ac:dyDescent="0.25">
      <c r="A114" s="99" t="s">
        <v>132</v>
      </c>
      <c r="B114" s="99"/>
      <c r="C114" s="99"/>
      <c r="D114" s="99"/>
      <c r="E114" s="99"/>
      <c r="F114" s="99"/>
    </row>
    <row r="115" spans="1:6" ht="48" customHeight="1" x14ac:dyDescent="0.25">
      <c r="A115" s="99" t="s">
        <v>133</v>
      </c>
      <c r="B115" s="99"/>
      <c r="C115" s="99"/>
      <c r="D115" s="99"/>
      <c r="E115" s="99"/>
      <c r="F115" s="99"/>
    </row>
    <row r="116" spans="1:6" ht="44.25" customHeight="1" x14ac:dyDescent="0.25">
      <c r="A116" s="99" t="s">
        <v>134</v>
      </c>
      <c r="B116" s="99"/>
      <c r="C116" s="99"/>
      <c r="D116" s="99"/>
      <c r="E116" s="99"/>
      <c r="F116" s="99"/>
    </row>
    <row r="117" spans="1:6" ht="33" customHeight="1" x14ac:dyDescent="0.25">
      <c r="A117" s="99" t="s">
        <v>135</v>
      </c>
      <c r="B117" s="99"/>
      <c r="C117" s="99"/>
      <c r="D117" s="99"/>
      <c r="E117" s="99"/>
      <c r="F117" s="99"/>
    </row>
    <row r="118" spans="1:6" ht="31.5" customHeight="1" x14ac:dyDescent="0.25">
      <c r="A118" s="99" t="s">
        <v>136</v>
      </c>
      <c r="B118" s="99"/>
      <c r="C118" s="99"/>
      <c r="D118" s="99"/>
      <c r="E118" s="99"/>
      <c r="F118" s="99"/>
    </row>
    <row r="119" spans="1:6" ht="45.75" customHeight="1" x14ac:dyDescent="0.25">
      <c r="A119" s="99" t="s">
        <v>137</v>
      </c>
      <c r="B119" s="99"/>
      <c r="C119" s="99"/>
      <c r="D119" s="99"/>
      <c r="E119" s="99"/>
      <c r="F119" s="99"/>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1" bestFit="1" customWidth="1"/>
    <col min="2" max="2" width="11.140625" style="1" bestFit="1" customWidth="1"/>
    <col min="3" max="15" width="9.28515625" style="1" customWidth="1"/>
    <col min="16" max="256" width="9.140625" style="1"/>
    <col min="257" max="257" width="103" style="1" bestFit="1" customWidth="1"/>
    <col min="258" max="258" width="16.5703125" style="1" customWidth="1"/>
    <col min="259" max="271" width="9.28515625" style="1" customWidth="1"/>
    <col min="272" max="512" width="9.140625" style="1"/>
    <col min="513" max="513" width="103" style="1" bestFit="1" customWidth="1"/>
    <col min="514" max="514" width="16.5703125" style="1" customWidth="1"/>
    <col min="515" max="527" width="9.28515625" style="1" customWidth="1"/>
    <col min="528" max="768" width="9.140625" style="1"/>
    <col min="769" max="769" width="103" style="1" bestFit="1" customWidth="1"/>
    <col min="770" max="770" width="16.5703125" style="1" customWidth="1"/>
    <col min="771" max="783" width="9.28515625" style="1" customWidth="1"/>
    <col min="784" max="1024" width="9.140625" style="1"/>
    <col min="1025" max="1025" width="103" style="1" bestFit="1" customWidth="1"/>
    <col min="1026" max="1026" width="16.5703125" style="1" customWidth="1"/>
    <col min="1027" max="1039" width="9.28515625" style="1" customWidth="1"/>
    <col min="1040" max="1280" width="9.140625" style="1"/>
    <col min="1281" max="1281" width="103" style="1" bestFit="1" customWidth="1"/>
    <col min="1282" max="1282" width="16.5703125" style="1" customWidth="1"/>
    <col min="1283" max="1295" width="9.28515625" style="1" customWidth="1"/>
    <col min="1296" max="1536" width="9.140625" style="1"/>
    <col min="1537" max="1537" width="103" style="1" bestFit="1" customWidth="1"/>
    <col min="1538" max="1538" width="16.5703125" style="1" customWidth="1"/>
    <col min="1539" max="1551" width="9.28515625" style="1" customWidth="1"/>
    <col min="1552" max="1792" width="9.140625" style="1"/>
    <col min="1793" max="1793" width="103" style="1" bestFit="1" customWidth="1"/>
    <col min="1794" max="1794" width="16.5703125" style="1" customWidth="1"/>
    <col min="1795" max="1807" width="9.28515625" style="1" customWidth="1"/>
    <col min="1808" max="2048" width="9.140625" style="1"/>
    <col min="2049" max="2049" width="103" style="1" bestFit="1" customWidth="1"/>
    <col min="2050" max="2050" width="16.5703125" style="1" customWidth="1"/>
    <col min="2051" max="2063" width="9.28515625" style="1" customWidth="1"/>
    <col min="2064" max="2304" width="9.140625" style="1"/>
    <col min="2305" max="2305" width="103" style="1" bestFit="1" customWidth="1"/>
    <col min="2306" max="2306" width="16.5703125" style="1" customWidth="1"/>
    <col min="2307" max="2319" width="9.28515625" style="1" customWidth="1"/>
    <col min="2320" max="2560" width="9.140625" style="1"/>
    <col min="2561" max="2561" width="103" style="1" bestFit="1" customWidth="1"/>
    <col min="2562" max="2562" width="16.5703125" style="1" customWidth="1"/>
    <col min="2563" max="2575" width="9.28515625" style="1" customWidth="1"/>
    <col min="2576" max="2816" width="9.140625" style="1"/>
    <col min="2817" max="2817" width="103" style="1" bestFit="1" customWidth="1"/>
    <col min="2818" max="2818" width="16.5703125" style="1" customWidth="1"/>
    <col min="2819" max="2831" width="9.28515625" style="1" customWidth="1"/>
    <col min="2832" max="3072" width="9.140625" style="1"/>
    <col min="3073" max="3073" width="103" style="1" bestFit="1" customWidth="1"/>
    <col min="3074" max="3074" width="16.5703125" style="1" customWidth="1"/>
    <col min="3075" max="3087" width="9.28515625" style="1" customWidth="1"/>
    <col min="3088" max="3328" width="9.140625" style="1"/>
    <col min="3329" max="3329" width="103" style="1" bestFit="1" customWidth="1"/>
    <col min="3330" max="3330" width="16.5703125" style="1" customWidth="1"/>
    <col min="3331" max="3343" width="9.28515625" style="1" customWidth="1"/>
    <col min="3344" max="3584" width="9.140625" style="1"/>
    <col min="3585" max="3585" width="103" style="1" bestFit="1" customWidth="1"/>
    <col min="3586" max="3586" width="16.5703125" style="1" customWidth="1"/>
    <col min="3587" max="3599" width="9.28515625" style="1" customWidth="1"/>
    <col min="3600" max="3840" width="9.140625" style="1"/>
    <col min="3841" max="3841" width="103" style="1" bestFit="1" customWidth="1"/>
    <col min="3842" max="3842" width="16.5703125" style="1" customWidth="1"/>
    <col min="3843" max="3855" width="9.28515625" style="1" customWidth="1"/>
    <col min="3856" max="4096" width="9.140625" style="1"/>
    <col min="4097" max="4097" width="103" style="1" bestFit="1" customWidth="1"/>
    <col min="4098" max="4098" width="16.5703125" style="1" customWidth="1"/>
    <col min="4099" max="4111" width="9.28515625" style="1" customWidth="1"/>
    <col min="4112" max="4352" width="9.140625" style="1"/>
    <col min="4353" max="4353" width="103" style="1" bestFit="1" customWidth="1"/>
    <col min="4354" max="4354" width="16.5703125" style="1" customWidth="1"/>
    <col min="4355" max="4367" width="9.28515625" style="1" customWidth="1"/>
    <col min="4368" max="4608" width="9.140625" style="1"/>
    <col min="4609" max="4609" width="103" style="1" bestFit="1" customWidth="1"/>
    <col min="4610" max="4610" width="16.5703125" style="1" customWidth="1"/>
    <col min="4611" max="4623" width="9.28515625" style="1" customWidth="1"/>
    <col min="4624" max="4864" width="9.140625" style="1"/>
    <col min="4865" max="4865" width="103" style="1" bestFit="1" customWidth="1"/>
    <col min="4866" max="4866" width="16.5703125" style="1" customWidth="1"/>
    <col min="4867" max="4879" width="9.28515625" style="1" customWidth="1"/>
    <col min="4880" max="5120" width="9.140625" style="1"/>
    <col min="5121" max="5121" width="103" style="1" bestFit="1" customWidth="1"/>
    <col min="5122" max="5122" width="16.5703125" style="1" customWidth="1"/>
    <col min="5123" max="5135" width="9.28515625" style="1" customWidth="1"/>
    <col min="5136" max="5376" width="9.140625" style="1"/>
    <col min="5377" max="5377" width="103" style="1" bestFit="1" customWidth="1"/>
    <col min="5378" max="5378" width="16.5703125" style="1" customWidth="1"/>
    <col min="5379" max="5391" width="9.28515625" style="1" customWidth="1"/>
    <col min="5392" max="5632" width="9.140625" style="1"/>
    <col min="5633" max="5633" width="103" style="1" bestFit="1" customWidth="1"/>
    <col min="5634" max="5634" width="16.5703125" style="1" customWidth="1"/>
    <col min="5635" max="5647" width="9.28515625" style="1" customWidth="1"/>
    <col min="5648" max="5888" width="9.140625" style="1"/>
    <col min="5889" max="5889" width="103" style="1" bestFit="1" customWidth="1"/>
    <col min="5890" max="5890" width="16.5703125" style="1" customWidth="1"/>
    <col min="5891" max="5903" width="9.28515625" style="1" customWidth="1"/>
    <col min="5904" max="6144" width="9.140625" style="1"/>
    <col min="6145" max="6145" width="103" style="1" bestFit="1" customWidth="1"/>
    <col min="6146" max="6146" width="16.5703125" style="1" customWidth="1"/>
    <col min="6147" max="6159" width="9.28515625" style="1" customWidth="1"/>
    <col min="6160" max="6400" width="9.140625" style="1"/>
    <col min="6401" max="6401" width="103" style="1" bestFit="1" customWidth="1"/>
    <col min="6402" max="6402" width="16.5703125" style="1" customWidth="1"/>
    <col min="6403" max="6415" width="9.28515625" style="1" customWidth="1"/>
    <col min="6416" max="6656" width="9.140625" style="1"/>
    <col min="6657" max="6657" width="103" style="1" bestFit="1" customWidth="1"/>
    <col min="6658" max="6658" width="16.5703125" style="1" customWidth="1"/>
    <col min="6659" max="6671" width="9.28515625" style="1" customWidth="1"/>
    <col min="6672" max="6912" width="9.140625" style="1"/>
    <col min="6913" max="6913" width="103" style="1" bestFit="1" customWidth="1"/>
    <col min="6914" max="6914" width="16.5703125" style="1" customWidth="1"/>
    <col min="6915" max="6927" width="9.28515625" style="1" customWidth="1"/>
    <col min="6928" max="7168" width="9.140625" style="1"/>
    <col min="7169" max="7169" width="103" style="1" bestFit="1" customWidth="1"/>
    <col min="7170" max="7170" width="16.5703125" style="1" customWidth="1"/>
    <col min="7171" max="7183" width="9.28515625" style="1" customWidth="1"/>
    <col min="7184" max="7424" width="9.140625" style="1"/>
    <col min="7425" max="7425" width="103" style="1" bestFit="1" customWidth="1"/>
    <col min="7426" max="7426" width="16.5703125" style="1" customWidth="1"/>
    <col min="7427" max="7439" width="9.28515625" style="1" customWidth="1"/>
    <col min="7440" max="7680" width="9.140625" style="1"/>
    <col min="7681" max="7681" width="103" style="1" bestFit="1" customWidth="1"/>
    <col min="7682" max="7682" width="16.5703125" style="1" customWidth="1"/>
    <col min="7683" max="7695" width="9.28515625" style="1" customWidth="1"/>
    <col min="7696" max="7936" width="9.140625" style="1"/>
    <col min="7937" max="7937" width="103" style="1" bestFit="1" customWidth="1"/>
    <col min="7938" max="7938" width="16.5703125" style="1" customWidth="1"/>
    <col min="7939" max="7951" width="9.28515625" style="1" customWidth="1"/>
    <col min="7952" max="8192" width="9.140625" style="1"/>
    <col min="8193" max="8193" width="103" style="1" bestFit="1" customWidth="1"/>
    <col min="8194" max="8194" width="16.5703125" style="1" customWidth="1"/>
    <col min="8195" max="8207" width="9.28515625" style="1" customWidth="1"/>
    <col min="8208" max="8448" width="9.140625" style="1"/>
    <col min="8449" max="8449" width="103" style="1" bestFit="1" customWidth="1"/>
    <col min="8450" max="8450" width="16.5703125" style="1" customWidth="1"/>
    <col min="8451" max="8463" width="9.28515625" style="1" customWidth="1"/>
    <col min="8464" max="8704" width="9.140625" style="1"/>
    <col min="8705" max="8705" width="103" style="1" bestFit="1" customWidth="1"/>
    <col min="8706" max="8706" width="16.5703125" style="1" customWidth="1"/>
    <col min="8707" max="8719" width="9.28515625" style="1" customWidth="1"/>
    <col min="8720" max="8960" width="9.140625" style="1"/>
    <col min="8961" max="8961" width="103" style="1" bestFit="1" customWidth="1"/>
    <col min="8962" max="8962" width="16.5703125" style="1" customWidth="1"/>
    <col min="8963" max="8975" width="9.28515625" style="1" customWidth="1"/>
    <col min="8976" max="9216" width="9.140625" style="1"/>
    <col min="9217" max="9217" width="103" style="1" bestFit="1" customWidth="1"/>
    <col min="9218" max="9218" width="16.5703125" style="1" customWidth="1"/>
    <col min="9219" max="9231" width="9.28515625" style="1" customWidth="1"/>
    <col min="9232" max="9472" width="9.140625" style="1"/>
    <col min="9473" max="9473" width="103" style="1" bestFit="1" customWidth="1"/>
    <col min="9474" max="9474" width="16.5703125" style="1" customWidth="1"/>
    <col min="9475" max="9487" width="9.28515625" style="1" customWidth="1"/>
    <col min="9488" max="9728" width="9.140625" style="1"/>
    <col min="9729" max="9729" width="103" style="1" bestFit="1" customWidth="1"/>
    <col min="9730" max="9730" width="16.5703125" style="1" customWidth="1"/>
    <col min="9731" max="9743" width="9.28515625" style="1" customWidth="1"/>
    <col min="9744" max="9984" width="9.140625" style="1"/>
    <col min="9985" max="9985" width="103" style="1" bestFit="1" customWidth="1"/>
    <col min="9986" max="9986" width="16.5703125" style="1" customWidth="1"/>
    <col min="9987" max="9999" width="9.28515625" style="1" customWidth="1"/>
    <col min="10000" max="10240" width="9.140625" style="1"/>
    <col min="10241" max="10241" width="103" style="1" bestFit="1" customWidth="1"/>
    <col min="10242" max="10242" width="16.5703125" style="1" customWidth="1"/>
    <col min="10243" max="10255" width="9.28515625" style="1" customWidth="1"/>
    <col min="10256" max="10496" width="9.140625" style="1"/>
    <col min="10497" max="10497" width="103" style="1" bestFit="1" customWidth="1"/>
    <col min="10498" max="10498" width="16.5703125" style="1" customWidth="1"/>
    <col min="10499" max="10511" width="9.28515625" style="1" customWidth="1"/>
    <col min="10512" max="10752" width="9.140625" style="1"/>
    <col min="10753" max="10753" width="103" style="1" bestFit="1" customWidth="1"/>
    <col min="10754" max="10754" width="16.5703125" style="1" customWidth="1"/>
    <col min="10755" max="10767" width="9.28515625" style="1" customWidth="1"/>
    <col min="10768" max="11008" width="9.140625" style="1"/>
    <col min="11009" max="11009" width="103" style="1" bestFit="1" customWidth="1"/>
    <col min="11010" max="11010" width="16.5703125" style="1" customWidth="1"/>
    <col min="11011" max="11023" width="9.28515625" style="1" customWidth="1"/>
    <col min="11024" max="11264" width="9.140625" style="1"/>
    <col min="11265" max="11265" width="103" style="1" bestFit="1" customWidth="1"/>
    <col min="11266" max="11266" width="16.5703125" style="1" customWidth="1"/>
    <col min="11267" max="11279" width="9.28515625" style="1" customWidth="1"/>
    <col min="11280" max="11520" width="9.140625" style="1"/>
    <col min="11521" max="11521" width="103" style="1" bestFit="1" customWidth="1"/>
    <col min="11522" max="11522" width="16.5703125" style="1" customWidth="1"/>
    <col min="11523" max="11535" width="9.28515625" style="1" customWidth="1"/>
    <col min="11536" max="11776" width="9.140625" style="1"/>
    <col min="11777" max="11777" width="103" style="1" bestFit="1" customWidth="1"/>
    <col min="11778" max="11778" width="16.5703125" style="1" customWidth="1"/>
    <col min="11779" max="11791" width="9.28515625" style="1" customWidth="1"/>
    <col min="11792" max="12032" width="9.140625" style="1"/>
    <col min="12033" max="12033" width="103" style="1" bestFit="1" customWidth="1"/>
    <col min="12034" max="12034" width="16.5703125" style="1" customWidth="1"/>
    <col min="12035" max="12047" width="9.28515625" style="1" customWidth="1"/>
    <col min="12048" max="12288" width="9.140625" style="1"/>
    <col min="12289" max="12289" width="103" style="1" bestFit="1" customWidth="1"/>
    <col min="12290" max="12290" width="16.5703125" style="1" customWidth="1"/>
    <col min="12291" max="12303" width="9.28515625" style="1" customWidth="1"/>
    <col min="12304" max="12544" width="9.140625" style="1"/>
    <col min="12545" max="12545" width="103" style="1" bestFit="1" customWidth="1"/>
    <col min="12546" max="12546" width="16.5703125" style="1" customWidth="1"/>
    <col min="12547" max="12559" width="9.28515625" style="1" customWidth="1"/>
    <col min="12560" max="12800" width="9.140625" style="1"/>
    <col min="12801" max="12801" width="103" style="1" bestFit="1" customWidth="1"/>
    <col min="12802" max="12802" width="16.5703125" style="1" customWidth="1"/>
    <col min="12803" max="12815" width="9.28515625" style="1" customWidth="1"/>
    <col min="12816" max="13056" width="9.140625" style="1"/>
    <col min="13057" max="13057" width="103" style="1" bestFit="1" customWidth="1"/>
    <col min="13058" max="13058" width="16.5703125" style="1" customWidth="1"/>
    <col min="13059" max="13071" width="9.28515625" style="1" customWidth="1"/>
    <col min="13072" max="13312" width="9.140625" style="1"/>
    <col min="13313" max="13313" width="103" style="1" bestFit="1" customWidth="1"/>
    <col min="13314" max="13314" width="16.5703125" style="1" customWidth="1"/>
    <col min="13315" max="13327" width="9.28515625" style="1" customWidth="1"/>
    <col min="13328" max="13568" width="9.140625" style="1"/>
    <col min="13569" max="13569" width="103" style="1" bestFit="1" customWidth="1"/>
    <col min="13570" max="13570" width="16.5703125" style="1" customWidth="1"/>
    <col min="13571" max="13583" width="9.28515625" style="1" customWidth="1"/>
    <col min="13584" max="13824" width="9.140625" style="1"/>
    <col min="13825" max="13825" width="103" style="1" bestFit="1" customWidth="1"/>
    <col min="13826" max="13826" width="16.5703125" style="1" customWidth="1"/>
    <col min="13827" max="13839" width="9.28515625" style="1" customWidth="1"/>
    <col min="13840" max="14080" width="9.140625" style="1"/>
    <col min="14081" max="14081" width="103" style="1" bestFit="1" customWidth="1"/>
    <col min="14082" max="14082" width="16.5703125" style="1" customWidth="1"/>
    <col min="14083" max="14095" width="9.28515625" style="1" customWidth="1"/>
    <col min="14096" max="14336" width="9.140625" style="1"/>
    <col min="14337" max="14337" width="103" style="1" bestFit="1" customWidth="1"/>
    <col min="14338" max="14338" width="16.5703125" style="1" customWidth="1"/>
    <col min="14339" max="14351" width="9.28515625" style="1" customWidth="1"/>
    <col min="14352" max="14592" width="9.140625" style="1"/>
    <col min="14593" max="14593" width="103" style="1" bestFit="1" customWidth="1"/>
    <col min="14594" max="14594" width="16.5703125" style="1" customWidth="1"/>
    <col min="14595" max="14607" width="9.28515625" style="1" customWidth="1"/>
    <col min="14608" max="14848" width="9.140625" style="1"/>
    <col min="14849" max="14849" width="103" style="1" bestFit="1" customWidth="1"/>
    <col min="14850" max="14850" width="16.5703125" style="1" customWidth="1"/>
    <col min="14851" max="14863" width="9.28515625" style="1" customWidth="1"/>
    <col min="14864" max="15104" width="9.140625" style="1"/>
    <col min="15105" max="15105" width="103" style="1" bestFit="1" customWidth="1"/>
    <col min="15106" max="15106" width="16.5703125" style="1" customWidth="1"/>
    <col min="15107" max="15119" width="9.28515625" style="1" customWidth="1"/>
    <col min="15120" max="15360" width="9.140625" style="1"/>
    <col min="15361" max="15361" width="103" style="1" bestFit="1" customWidth="1"/>
    <col min="15362" max="15362" width="16.5703125" style="1" customWidth="1"/>
    <col min="15363" max="15375" width="9.28515625" style="1" customWidth="1"/>
    <col min="15376" max="15616" width="9.140625" style="1"/>
    <col min="15617" max="15617" width="103" style="1" bestFit="1" customWidth="1"/>
    <col min="15618" max="15618" width="16.5703125" style="1" customWidth="1"/>
    <col min="15619" max="15631" width="9.28515625" style="1" customWidth="1"/>
    <col min="15632" max="15872" width="9.140625" style="1"/>
    <col min="15873" max="15873" width="103" style="1" bestFit="1" customWidth="1"/>
    <col min="15874" max="15874" width="16.5703125" style="1" customWidth="1"/>
    <col min="15875" max="15887" width="9.28515625" style="1" customWidth="1"/>
    <col min="15888" max="16128" width="9.140625" style="1"/>
    <col min="16129" max="16129" width="103" style="1" bestFit="1" customWidth="1"/>
    <col min="16130" max="16130" width="16.5703125" style="1" customWidth="1"/>
    <col min="16131" max="16143" width="9.28515625" style="1" customWidth="1"/>
    <col min="16144" max="16384" width="9.140625" style="1"/>
  </cols>
  <sheetData>
    <row r="1" spans="1:16" x14ac:dyDescent="0.25">
      <c r="A1" s="128" t="s">
        <v>138</v>
      </c>
      <c r="B1" s="128"/>
      <c r="C1" s="128"/>
      <c r="D1" s="128"/>
      <c r="E1" s="128"/>
      <c r="F1" s="128"/>
      <c r="G1" s="128"/>
      <c r="H1" s="128"/>
      <c r="I1" s="128"/>
      <c r="J1" s="128"/>
      <c r="K1" s="128"/>
      <c r="L1" s="128"/>
      <c r="M1" s="128"/>
      <c r="N1" s="128"/>
      <c r="O1" s="128"/>
      <c r="P1" s="28"/>
    </row>
    <row r="2" spans="1:16" x14ac:dyDescent="0.25">
      <c r="A2" s="128" t="s">
        <v>31</v>
      </c>
      <c r="B2" s="128"/>
      <c r="C2" s="128"/>
      <c r="D2" s="128"/>
      <c r="E2" s="128"/>
      <c r="F2" s="128"/>
      <c r="G2" s="128"/>
      <c r="H2" s="128"/>
      <c r="I2" s="128"/>
      <c r="J2" s="128"/>
      <c r="K2" s="128"/>
      <c r="L2" s="128"/>
      <c r="M2" s="128"/>
      <c r="N2" s="128"/>
      <c r="O2" s="128"/>
      <c r="P2" s="28"/>
    </row>
    <row r="3" spans="1:16" x14ac:dyDescent="0.25">
      <c r="A3" s="128" t="s">
        <v>32</v>
      </c>
      <c r="B3" s="128"/>
      <c r="C3" s="128"/>
      <c r="D3" s="128"/>
      <c r="E3" s="128"/>
      <c r="F3" s="128"/>
      <c r="G3" s="128"/>
      <c r="H3" s="128"/>
      <c r="I3" s="128"/>
      <c r="J3" s="128"/>
      <c r="K3" s="128"/>
      <c r="L3" s="128"/>
      <c r="M3" s="128"/>
      <c r="N3" s="128"/>
      <c r="O3" s="128"/>
      <c r="P3" s="28"/>
    </row>
    <row r="4" spans="1:16" x14ac:dyDescent="0.25">
      <c r="A4" s="128" t="s">
        <v>139</v>
      </c>
      <c r="B4" s="128"/>
      <c r="C4" s="128"/>
      <c r="D4" s="128"/>
      <c r="E4" s="128"/>
      <c r="F4" s="128"/>
      <c r="G4" s="128"/>
      <c r="H4" s="128"/>
      <c r="I4" s="128"/>
      <c r="J4" s="128"/>
      <c r="K4" s="128"/>
      <c r="L4" s="128"/>
      <c r="M4" s="128"/>
      <c r="N4" s="128"/>
      <c r="O4" s="128"/>
      <c r="P4" s="28"/>
    </row>
    <row r="5" spans="1:16" x14ac:dyDescent="0.25">
      <c r="A5" s="29"/>
      <c r="B5" s="30"/>
      <c r="C5" s="29"/>
      <c r="D5" s="29"/>
      <c r="E5" s="29"/>
      <c r="F5" s="29"/>
      <c r="G5" s="29"/>
      <c r="H5" s="29"/>
      <c r="I5" s="29"/>
      <c r="J5" s="29"/>
      <c r="K5" s="29"/>
      <c r="L5" s="29"/>
      <c r="M5" s="29"/>
      <c r="N5" s="29"/>
      <c r="O5" s="29"/>
    </row>
    <row r="6" spans="1:16" x14ac:dyDescent="0.25">
      <c r="A6" s="121" t="s">
        <v>140</v>
      </c>
      <c r="B6" s="121"/>
      <c r="C6" s="121"/>
      <c r="D6" s="121"/>
      <c r="E6" s="121"/>
      <c r="F6" s="121"/>
      <c r="G6" s="121"/>
      <c r="H6" s="121"/>
      <c r="I6" s="121"/>
      <c r="J6" s="121"/>
      <c r="K6" s="121"/>
      <c r="L6" s="121"/>
      <c r="M6" s="121"/>
      <c r="N6" s="121"/>
      <c r="O6" s="121"/>
    </row>
    <row r="7" spans="1:16" x14ac:dyDescent="0.25">
      <c r="A7" s="121" t="s">
        <v>141</v>
      </c>
      <c r="B7" s="121"/>
      <c r="C7" s="121"/>
      <c r="D7" s="121"/>
      <c r="E7" s="121"/>
      <c r="F7" s="121"/>
      <c r="G7" s="121"/>
      <c r="H7" s="121"/>
      <c r="I7" s="121"/>
      <c r="J7" s="121"/>
      <c r="K7" s="121"/>
      <c r="L7" s="121"/>
      <c r="M7" s="121"/>
      <c r="N7" s="121"/>
      <c r="O7" s="121"/>
    </row>
    <row r="8" spans="1:16" x14ac:dyDescent="0.25">
      <c r="A8" s="121" t="s">
        <v>36</v>
      </c>
      <c r="B8" s="121"/>
      <c r="C8" s="121"/>
      <c r="D8" s="121"/>
      <c r="E8" s="121"/>
      <c r="F8" s="121"/>
      <c r="G8" s="121"/>
      <c r="H8" s="121"/>
      <c r="I8" s="121"/>
      <c r="J8" s="121"/>
      <c r="K8" s="121"/>
      <c r="L8" s="121"/>
      <c r="M8" s="121"/>
      <c r="N8" s="121"/>
      <c r="O8" s="121"/>
    </row>
    <row r="9" spans="1:16" x14ac:dyDescent="0.25">
      <c r="A9" s="121" t="str">
        <f>"la situaţia "&amp;TEXT(RIGHT('f01.01'!B3,10),"dd.mm.yyyy")</f>
        <v>la situaţia 31.07.2018</v>
      </c>
      <c r="B9" s="121"/>
      <c r="C9" s="121"/>
      <c r="D9" s="121"/>
      <c r="E9" s="121"/>
      <c r="F9" s="121"/>
      <c r="G9" s="121"/>
      <c r="H9" s="121"/>
      <c r="I9" s="121"/>
      <c r="J9" s="121"/>
      <c r="K9" s="121"/>
      <c r="L9" s="121"/>
      <c r="M9" s="121"/>
      <c r="N9" s="121"/>
      <c r="O9" s="121"/>
    </row>
    <row r="10" spans="1:16" ht="15.75" thickBot="1" x14ac:dyDescent="0.3"/>
    <row r="11" spans="1:16" ht="33.75" customHeight="1" x14ac:dyDescent="0.25">
      <c r="A11" s="113" t="s">
        <v>142</v>
      </c>
      <c r="B11" s="115" t="s">
        <v>143</v>
      </c>
      <c r="C11" s="115"/>
      <c r="D11" s="115" t="s">
        <v>144</v>
      </c>
      <c r="E11" s="115"/>
      <c r="F11" s="115"/>
      <c r="G11" s="115"/>
      <c r="H11" s="115"/>
      <c r="I11" s="115"/>
      <c r="J11" s="115" t="s">
        <v>145</v>
      </c>
      <c r="K11" s="115"/>
      <c r="L11" s="115"/>
      <c r="M11" s="115"/>
      <c r="N11" s="115"/>
      <c r="O11" s="124"/>
    </row>
    <row r="12" spans="1:16" ht="33" customHeight="1" x14ac:dyDescent="0.25">
      <c r="A12" s="122"/>
      <c r="B12" s="123"/>
      <c r="C12" s="123"/>
      <c r="D12" s="123" t="s">
        <v>146</v>
      </c>
      <c r="E12" s="123"/>
      <c r="F12" s="123" t="s">
        <v>147</v>
      </c>
      <c r="G12" s="123"/>
      <c r="H12" s="123" t="s">
        <v>148</v>
      </c>
      <c r="I12" s="123"/>
      <c r="J12" s="123" t="s">
        <v>146</v>
      </c>
      <c r="K12" s="123"/>
      <c r="L12" s="123" t="s">
        <v>147</v>
      </c>
      <c r="M12" s="123"/>
      <c r="N12" s="123" t="s">
        <v>148</v>
      </c>
      <c r="O12" s="125"/>
    </row>
    <row r="13" spans="1:16" ht="36.75" thickBot="1" x14ac:dyDescent="0.3">
      <c r="A13" s="114"/>
      <c r="B13" s="31" t="s">
        <v>149</v>
      </c>
      <c r="C13" s="31" t="s">
        <v>150</v>
      </c>
      <c r="D13" s="31" t="s">
        <v>151</v>
      </c>
      <c r="E13" s="31" t="s">
        <v>152</v>
      </c>
      <c r="F13" s="31" t="s">
        <v>81</v>
      </c>
      <c r="G13" s="31" t="s">
        <v>152</v>
      </c>
      <c r="H13" s="31" t="s">
        <v>81</v>
      </c>
      <c r="I13" s="31" t="s">
        <v>152</v>
      </c>
      <c r="J13" s="31" t="s">
        <v>81</v>
      </c>
      <c r="K13" s="31" t="s">
        <v>153</v>
      </c>
      <c r="L13" s="31" t="s">
        <v>81</v>
      </c>
      <c r="M13" s="31" t="s">
        <v>153</v>
      </c>
      <c r="N13" s="31" t="s">
        <v>81</v>
      </c>
      <c r="O13" s="32" t="s">
        <v>153</v>
      </c>
    </row>
    <row r="14" spans="1:16" x14ac:dyDescent="0.25">
      <c r="A14" s="33" t="s">
        <v>154</v>
      </c>
      <c r="B14" s="33">
        <v>6</v>
      </c>
      <c r="C14" s="33">
        <v>1</v>
      </c>
      <c r="D14" s="58">
        <v>485825.97607999976</v>
      </c>
      <c r="E14" s="58">
        <v>145079.51332000003</v>
      </c>
      <c r="F14" s="58">
        <v>484494.20612999971</v>
      </c>
      <c r="G14" s="58">
        <v>127249.56978000002</v>
      </c>
      <c r="H14" s="58">
        <v>429548.29639999964</v>
      </c>
      <c r="I14" s="58">
        <v>97495.689789999975</v>
      </c>
      <c r="J14" s="34">
        <v>9.6616436130044892E-2</v>
      </c>
      <c r="K14" s="34">
        <v>4.9914847916740293E-2</v>
      </c>
      <c r="L14" s="34">
        <v>9.8458162344977604E-2</v>
      </c>
      <c r="M14" s="34">
        <v>5.1984658212448853E-2</v>
      </c>
      <c r="N14" s="34">
        <v>0.1021958966366496</v>
      </c>
      <c r="O14" s="34">
        <v>5.3381118996243065E-2</v>
      </c>
    </row>
    <row r="15" spans="1:16" x14ac:dyDescent="0.25">
      <c r="A15" s="9" t="s">
        <v>155</v>
      </c>
      <c r="B15" s="9">
        <v>3</v>
      </c>
      <c r="C15" s="9">
        <v>0</v>
      </c>
      <c r="D15" s="59">
        <v>39679.569309999999</v>
      </c>
      <c r="E15" s="59">
        <v>51745.241110000003</v>
      </c>
      <c r="F15" s="59">
        <v>37609.422839999999</v>
      </c>
      <c r="G15" s="59">
        <v>52053.046930000004</v>
      </c>
      <c r="H15" s="59">
        <v>52736.535910000013</v>
      </c>
      <c r="I15" s="59">
        <v>48046.53242000001</v>
      </c>
      <c r="J15" s="35">
        <v>8.8258648182940616E-2</v>
      </c>
      <c r="K15" s="35">
        <v>5.0504597968626788E-2</v>
      </c>
      <c r="L15" s="35">
        <v>8.8360802148080536E-2</v>
      </c>
      <c r="M15" s="35">
        <v>5.0601998441535082E-2</v>
      </c>
      <c r="N15" s="35">
        <v>9.2063465265136438E-2</v>
      </c>
      <c r="O15" s="35">
        <v>5.3675294542950017E-2</v>
      </c>
    </row>
    <row r="16" spans="1:16" x14ac:dyDescent="0.25">
      <c r="A16" s="9" t="s">
        <v>156</v>
      </c>
      <c r="B16" s="9">
        <v>0</v>
      </c>
      <c r="C16" s="9">
        <v>0</v>
      </c>
      <c r="D16" s="59">
        <v>718.34852000000001</v>
      </c>
      <c r="E16" s="59">
        <v>296.49528000000004</v>
      </c>
      <c r="F16" s="59">
        <v>745.34658000000013</v>
      </c>
      <c r="G16" s="59">
        <v>313.33285999999998</v>
      </c>
      <c r="H16" s="59">
        <v>866.25524999999993</v>
      </c>
      <c r="I16" s="59">
        <v>385.63157000000001</v>
      </c>
      <c r="J16" s="35">
        <v>0.10300854602582907</v>
      </c>
      <c r="K16" s="35">
        <v>0.13652725216039838</v>
      </c>
      <c r="L16" s="35">
        <v>0.10071828582910897</v>
      </c>
      <c r="M16" s="35">
        <v>0.13652725216039838</v>
      </c>
      <c r="N16" s="35">
        <v>9.8860773016440001E-2</v>
      </c>
      <c r="O16" s="35">
        <v>0.12875690456824157</v>
      </c>
    </row>
    <row r="17" spans="1:15" x14ac:dyDescent="0.25">
      <c r="A17" s="9" t="s">
        <v>157</v>
      </c>
      <c r="B17" s="9">
        <v>0</v>
      </c>
      <c r="C17" s="9">
        <v>0</v>
      </c>
      <c r="D17" s="59">
        <v>88.381699999999995</v>
      </c>
      <c r="E17" s="59">
        <v>0</v>
      </c>
      <c r="F17" s="59">
        <v>94.228160000000003</v>
      </c>
      <c r="G17" s="59">
        <v>0</v>
      </c>
      <c r="H17" s="59">
        <v>200.96009999999998</v>
      </c>
      <c r="I17" s="59">
        <v>0</v>
      </c>
      <c r="J17" s="35">
        <v>0.10688774858796959</v>
      </c>
      <c r="K17" s="35">
        <v>0</v>
      </c>
      <c r="L17" s="35">
        <v>0.10813690006996848</v>
      </c>
      <c r="M17" s="35">
        <v>0</v>
      </c>
      <c r="N17" s="35">
        <v>0.1559726022771713</v>
      </c>
      <c r="O17" s="35">
        <v>0</v>
      </c>
    </row>
    <row r="18" spans="1:15" x14ac:dyDescent="0.25">
      <c r="A18" s="9" t="s">
        <v>158</v>
      </c>
      <c r="B18" s="9">
        <v>0</v>
      </c>
      <c r="C18" s="9">
        <v>0</v>
      </c>
      <c r="D18" s="59">
        <v>0</v>
      </c>
      <c r="E18" s="59">
        <v>0</v>
      </c>
      <c r="F18" s="59">
        <v>0</v>
      </c>
      <c r="G18" s="59">
        <v>0</v>
      </c>
      <c r="H18" s="59">
        <v>0</v>
      </c>
      <c r="I18" s="59">
        <v>0</v>
      </c>
      <c r="J18" s="35">
        <v>0</v>
      </c>
      <c r="K18" s="35">
        <v>0</v>
      </c>
      <c r="L18" s="35">
        <v>0</v>
      </c>
      <c r="M18" s="35">
        <v>0</v>
      </c>
      <c r="N18" s="35">
        <v>0</v>
      </c>
      <c r="O18" s="35">
        <v>0</v>
      </c>
    </row>
    <row r="19" spans="1:15" x14ac:dyDescent="0.25">
      <c r="A19" s="9" t="s">
        <v>159</v>
      </c>
      <c r="B19" s="9">
        <v>0</v>
      </c>
      <c r="C19" s="9">
        <v>0</v>
      </c>
      <c r="D19" s="59">
        <v>0</v>
      </c>
      <c r="E19" s="59">
        <v>0</v>
      </c>
      <c r="F19" s="59">
        <v>0</v>
      </c>
      <c r="G19" s="59">
        <v>0</v>
      </c>
      <c r="H19" s="59">
        <v>0</v>
      </c>
      <c r="I19" s="59">
        <v>0</v>
      </c>
      <c r="J19" s="35">
        <v>0</v>
      </c>
      <c r="K19" s="35">
        <v>0</v>
      </c>
      <c r="L19" s="35">
        <v>0</v>
      </c>
      <c r="M19" s="35">
        <v>0</v>
      </c>
      <c r="N19" s="35">
        <v>0</v>
      </c>
      <c r="O19" s="35">
        <v>0</v>
      </c>
    </row>
    <row r="20" spans="1:15" x14ac:dyDescent="0.25">
      <c r="A20" s="9" t="s">
        <v>160</v>
      </c>
      <c r="B20" s="9">
        <v>0</v>
      </c>
      <c r="C20" s="9">
        <v>0</v>
      </c>
      <c r="D20" s="59">
        <v>0</v>
      </c>
      <c r="E20" s="59">
        <v>0</v>
      </c>
      <c r="F20" s="59">
        <v>0</v>
      </c>
      <c r="G20" s="59">
        <v>0</v>
      </c>
      <c r="H20" s="59">
        <v>0</v>
      </c>
      <c r="I20" s="59">
        <v>0</v>
      </c>
      <c r="J20" s="35">
        <v>0</v>
      </c>
      <c r="K20" s="35">
        <v>0</v>
      </c>
      <c r="L20" s="35">
        <v>0</v>
      </c>
      <c r="M20" s="35">
        <v>0</v>
      </c>
      <c r="N20" s="35">
        <v>0</v>
      </c>
      <c r="O20" s="35">
        <v>0</v>
      </c>
    </row>
    <row r="21" spans="1:15" x14ac:dyDescent="0.25">
      <c r="A21" s="9" t="s">
        <v>161</v>
      </c>
      <c r="B21" s="9">
        <v>0</v>
      </c>
      <c r="C21" s="9">
        <v>0</v>
      </c>
      <c r="D21" s="59">
        <v>0</v>
      </c>
      <c r="E21" s="59">
        <v>0</v>
      </c>
      <c r="F21" s="59">
        <v>0</v>
      </c>
      <c r="G21" s="59">
        <v>0</v>
      </c>
      <c r="H21" s="59">
        <v>0</v>
      </c>
      <c r="I21" s="59">
        <v>0</v>
      </c>
      <c r="J21" s="35">
        <v>0</v>
      </c>
      <c r="K21" s="35">
        <v>0</v>
      </c>
      <c r="L21" s="35">
        <v>0</v>
      </c>
      <c r="M21" s="35">
        <v>0</v>
      </c>
      <c r="N21" s="35">
        <v>0</v>
      </c>
      <c r="O21" s="35">
        <v>0</v>
      </c>
    </row>
    <row r="22" spans="1:15" x14ac:dyDescent="0.25">
      <c r="A22" s="9" t="s">
        <v>162</v>
      </c>
      <c r="B22" s="9">
        <v>0</v>
      </c>
      <c r="C22" s="9">
        <v>0</v>
      </c>
      <c r="D22" s="59">
        <v>0</v>
      </c>
      <c r="E22" s="59">
        <v>0</v>
      </c>
      <c r="F22" s="59">
        <v>0</v>
      </c>
      <c r="G22" s="59">
        <v>0</v>
      </c>
      <c r="H22" s="59">
        <v>0</v>
      </c>
      <c r="I22" s="59">
        <v>0</v>
      </c>
      <c r="J22" s="35">
        <v>0</v>
      </c>
      <c r="K22" s="35">
        <v>0</v>
      </c>
      <c r="L22" s="35">
        <v>0</v>
      </c>
      <c r="M22" s="35">
        <v>0</v>
      </c>
      <c r="N22" s="35">
        <v>0</v>
      </c>
      <c r="O22" s="35">
        <v>0</v>
      </c>
    </row>
    <row r="23" spans="1:15" x14ac:dyDescent="0.25">
      <c r="A23" s="9" t="s">
        <v>163</v>
      </c>
      <c r="B23" s="9">
        <v>0</v>
      </c>
      <c r="C23" s="9">
        <v>0</v>
      </c>
      <c r="D23" s="59">
        <v>0</v>
      </c>
      <c r="E23" s="59">
        <v>0</v>
      </c>
      <c r="F23" s="59">
        <v>0</v>
      </c>
      <c r="G23" s="59">
        <v>0</v>
      </c>
      <c r="H23" s="59">
        <v>0</v>
      </c>
      <c r="I23" s="59">
        <v>0</v>
      </c>
      <c r="J23" s="35">
        <v>0</v>
      </c>
      <c r="K23" s="35">
        <v>0</v>
      </c>
      <c r="L23" s="35">
        <v>0</v>
      </c>
      <c r="M23" s="35">
        <v>0</v>
      </c>
      <c r="N23" s="35">
        <v>0</v>
      </c>
      <c r="O23" s="35">
        <v>0</v>
      </c>
    </row>
    <row r="24" spans="1:15" x14ac:dyDescent="0.25">
      <c r="A24" s="9" t="s">
        <v>164</v>
      </c>
      <c r="B24" s="9">
        <v>0</v>
      </c>
      <c r="C24" s="9">
        <v>0</v>
      </c>
      <c r="D24" s="59">
        <v>0</v>
      </c>
      <c r="E24" s="59">
        <v>0</v>
      </c>
      <c r="F24" s="59">
        <v>0</v>
      </c>
      <c r="G24" s="59">
        <v>0</v>
      </c>
      <c r="H24" s="59">
        <v>0</v>
      </c>
      <c r="I24" s="59">
        <v>0</v>
      </c>
      <c r="J24" s="35">
        <v>0</v>
      </c>
      <c r="K24" s="35">
        <v>0</v>
      </c>
      <c r="L24" s="35">
        <v>0</v>
      </c>
      <c r="M24" s="35">
        <v>0</v>
      </c>
      <c r="N24" s="35">
        <v>0</v>
      </c>
      <c r="O24" s="35">
        <v>0</v>
      </c>
    </row>
    <row r="25" spans="1:15" x14ac:dyDescent="0.25">
      <c r="A25" s="9" t="s">
        <v>165</v>
      </c>
      <c r="B25" s="9">
        <v>0</v>
      </c>
      <c r="C25" s="9">
        <v>0</v>
      </c>
      <c r="D25" s="59">
        <v>91536.158430000025</v>
      </c>
      <c r="E25" s="59">
        <v>101709.58624999998</v>
      </c>
      <c r="F25" s="59">
        <v>98674.558640000032</v>
      </c>
      <c r="G25" s="59">
        <v>106021.30639000003</v>
      </c>
      <c r="H25" s="59">
        <v>90866.086450000003</v>
      </c>
      <c r="I25" s="59">
        <v>83941.282179999995</v>
      </c>
      <c r="J25" s="35">
        <v>7.4583696746390954E-2</v>
      </c>
      <c r="K25" s="35">
        <v>5.1630340800733941E-2</v>
      </c>
      <c r="L25" s="35">
        <v>7.7936723329081373E-2</v>
      </c>
      <c r="M25" s="35">
        <v>5.2777377943042422E-2</v>
      </c>
      <c r="N25" s="35">
        <v>8.5888204474536836E-2</v>
      </c>
      <c r="O25" s="35">
        <v>5.3431271888773411E-2</v>
      </c>
    </row>
    <row r="26" spans="1:15" x14ac:dyDescent="0.25">
      <c r="A26" s="9" t="s">
        <v>166</v>
      </c>
      <c r="B26" s="9">
        <v>4</v>
      </c>
      <c r="C26" s="9">
        <v>13</v>
      </c>
      <c r="D26" s="59">
        <v>408903.36169000034</v>
      </c>
      <c r="E26" s="59">
        <v>459622.23982999974</v>
      </c>
      <c r="F26" s="59">
        <v>414161.29586999997</v>
      </c>
      <c r="G26" s="59">
        <v>407922.93622000003</v>
      </c>
      <c r="H26" s="59">
        <v>404433.09197999991</v>
      </c>
      <c r="I26" s="59">
        <v>441285.29156000004</v>
      </c>
      <c r="J26" s="35">
        <v>7.9350059718407348E-2</v>
      </c>
      <c r="K26" s="35">
        <v>5.126090614908449E-2</v>
      </c>
      <c r="L26" s="35">
        <v>7.9152423430327204E-2</v>
      </c>
      <c r="M26" s="35">
        <v>5.16124738229208E-2</v>
      </c>
      <c r="N26" s="35">
        <v>8.328284278429024E-2</v>
      </c>
      <c r="O26" s="35">
        <v>5.1771930203384102E-2</v>
      </c>
    </row>
    <row r="27" spans="1:15" x14ac:dyDescent="0.25">
      <c r="A27" s="9" t="s">
        <v>167</v>
      </c>
      <c r="B27" s="9">
        <v>0</v>
      </c>
      <c r="C27" s="9">
        <v>0</v>
      </c>
      <c r="D27" s="59">
        <v>0</v>
      </c>
      <c r="E27" s="59">
        <v>0</v>
      </c>
      <c r="F27" s="59">
        <v>0</v>
      </c>
      <c r="G27" s="59">
        <v>0</v>
      </c>
      <c r="H27" s="59">
        <v>0</v>
      </c>
      <c r="I27" s="59">
        <v>0</v>
      </c>
      <c r="J27" s="35">
        <v>0</v>
      </c>
      <c r="K27" s="35">
        <v>0</v>
      </c>
      <c r="L27" s="35">
        <v>0</v>
      </c>
      <c r="M27" s="35">
        <v>0</v>
      </c>
      <c r="N27" s="35">
        <v>0</v>
      </c>
      <c r="O27" s="35">
        <v>0</v>
      </c>
    </row>
    <row r="28" spans="1:15" x14ac:dyDescent="0.25">
      <c r="A28" s="9" t="s">
        <v>168</v>
      </c>
      <c r="B28" s="9">
        <v>0</v>
      </c>
      <c r="C28" s="9">
        <v>0</v>
      </c>
      <c r="D28" s="59">
        <v>2579.2281499999995</v>
      </c>
      <c r="E28" s="59">
        <v>0</v>
      </c>
      <c r="F28" s="59">
        <v>2651.5057900000002</v>
      </c>
      <c r="G28" s="59">
        <v>0</v>
      </c>
      <c r="H28" s="59">
        <v>3188.2123900000001</v>
      </c>
      <c r="I28" s="59">
        <v>0</v>
      </c>
      <c r="J28" s="35">
        <v>0.12111412529405424</v>
      </c>
      <c r="K28" s="35">
        <v>0</v>
      </c>
      <c r="L28" s="35">
        <v>0.11929418902337169</v>
      </c>
      <c r="M28" s="35">
        <v>0</v>
      </c>
      <c r="N28" s="35">
        <v>0.1234667923072222</v>
      </c>
      <c r="O28" s="35">
        <v>0</v>
      </c>
    </row>
    <row r="29" spans="1:15" x14ac:dyDescent="0.25">
      <c r="A29" s="9" t="s">
        <v>169</v>
      </c>
      <c r="B29" s="9">
        <v>0</v>
      </c>
      <c r="C29" s="9">
        <v>0</v>
      </c>
      <c r="D29" s="59">
        <v>0</v>
      </c>
      <c r="E29" s="59">
        <v>0</v>
      </c>
      <c r="F29" s="59">
        <v>0</v>
      </c>
      <c r="G29" s="59">
        <v>0</v>
      </c>
      <c r="H29" s="59">
        <v>0</v>
      </c>
      <c r="I29" s="59">
        <v>0</v>
      </c>
      <c r="J29" s="35">
        <v>0</v>
      </c>
      <c r="K29" s="35">
        <v>0</v>
      </c>
      <c r="L29" s="35">
        <v>0</v>
      </c>
      <c r="M29" s="35">
        <v>0</v>
      </c>
      <c r="N29" s="35">
        <v>0</v>
      </c>
      <c r="O29" s="35">
        <v>0</v>
      </c>
    </row>
    <row r="30" spans="1:15" x14ac:dyDescent="0.25">
      <c r="A30" s="9" t="s">
        <v>170</v>
      </c>
      <c r="B30" s="9">
        <v>0</v>
      </c>
      <c r="C30" s="9">
        <v>0</v>
      </c>
      <c r="D30" s="59">
        <v>43928.983</v>
      </c>
      <c r="E30" s="59">
        <v>8594.2420799999982</v>
      </c>
      <c r="F30" s="59">
        <v>45465.132020000019</v>
      </c>
      <c r="G30" s="59">
        <v>9264.3596400000006</v>
      </c>
      <c r="H30" s="59">
        <v>69145.970340000029</v>
      </c>
      <c r="I30" s="59">
        <v>11997.411179999999</v>
      </c>
      <c r="J30" s="35">
        <v>0.14631550113697891</v>
      </c>
      <c r="K30" s="35">
        <v>0.11721426308754092</v>
      </c>
      <c r="L30" s="35">
        <v>0.15211982399213672</v>
      </c>
      <c r="M30" s="35">
        <v>0.1130937798469161</v>
      </c>
      <c r="N30" s="35">
        <v>0.16543294259830316</v>
      </c>
      <c r="O30" s="35">
        <v>0.10803140963695693</v>
      </c>
    </row>
    <row r="31" spans="1:15" x14ac:dyDescent="0.25">
      <c r="A31" s="9" t="s">
        <v>171</v>
      </c>
      <c r="B31" s="9">
        <v>0</v>
      </c>
      <c r="C31" s="9">
        <v>1</v>
      </c>
      <c r="D31" s="59">
        <v>40020.105230000008</v>
      </c>
      <c r="E31" s="59">
        <v>72385.427679999979</v>
      </c>
      <c r="F31" s="59">
        <v>41790.15146999999</v>
      </c>
      <c r="G31" s="59">
        <v>69536.092759999985</v>
      </c>
      <c r="H31" s="59">
        <v>43870.778100000003</v>
      </c>
      <c r="I31" s="59">
        <v>65153.279920000001</v>
      </c>
      <c r="J31" s="35">
        <v>8.2827021999649766E-2</v>
      </c>
      <c r="K31" s="35">
        <v>4.9951004773129276E-2</v>
      </c>
      <c r="L31" s="35">
        <v>8.404390915783351E-2</v>
      </c>
      <c r="M31" s="35">
        <v>5.080958568922983E-2</v>
      </c>
      <c r="N31" s="35">
        <v>8.7822078305148335E-2</v>
      </c>
      <c r="O31" s="35">
        <v>5.2749133684335689E-2</v>
      </c>
    </row>
    <row r="32" spans="1:15" x14ac:dyDescent="0.25">
      <c r="A32" s="9" t="s">
        <v>172</v>
      </c>
      <c r="B32" s="9">
        <v>2</v>
      </c>
      <c r="C32" s="9">
        <v>1</v>
      </c>
      <c r="D32" s="59">
        <v>96293.784429999985</v>
      </c>
      <c r="E32" s="59">
        <v>31261.623990000007</v>
      </c>
      <c r="F32" s="59">
        <v>96711.25493999997</v>
      </c>
      <c r="G32" s="59">
        <v>31628.676389999997</v>
      </c>
      <c r="H32" s="59">
        <v>107104.35192999999</v>
      </c>
      <c r="I32" s="59">
        <v>25336.043819999995</v>
      </c>
      <c r="J32" s="35">
        <v>6.590800674298436E-2</v>
      </c>
      <c r="K32" s="35">
        <v>5.5671715429368406E-2</v>
      </c>
      <c r="L32" s="35">
        <v>6.6265621193362989E-2</v>
      </c>
      <c r="M32" s="35">
        <v>5.6797728744377773E-2</v>
      </c>
      <c r="N32" s="35">
        <v>6.8150844348969258E-2</v>
      </c>
      <c r="O32" s="35">
        <v>5.8912878482301936E-2</v>
      </c>
    </row>
    <row r="33" spans="1:15" x14ac:dyDescent="0.25">
      <c r="A33" s="9" t="s">
        <v>173</v>
      </c>
      <c r="B33" s="9">
        <v>70</v>
      </c>
      <c r="C33" s="9">
        <v>2</v>
      </c>
      <c r="D33" s="59">
        <v>52663.72730000002</v>
      </c>
      <c r="E33" s="59">
        <v>1699.91715</v>
      </c>
      <c r="F33" s="59">
        <v>55924.086879999988</v>
      </c>
      <c r="G33" s="59">
        <v>2236.7698399999999</v>
      </c>
      <c r="H33" s="59">
        <v>40516.998759999995</v>
      </c>
      <c r="I33" s="59">
        <v>151.21164999999999</v>
      </c>
      <c r="J33" s="35">
        <v>9.8259944048957687E-2</v>
      </c>
      <c r="K33" s="35">
        <v>5.1897338637637312E-2</v>
      </c>
      <c r="L33" s="35">
        <v>9.7776124849258572E-2</v>
      </c>
      <c r="M33" s="35">
        <v>5.2785807579166899E-2</v>
      </c>
      <c r="N33" s="35">
        <v>0.11739376912154491</v>
      </c>
      <c r="O33" s="35">
        <v>5.574810561019173E-2</v>
      </c>
    </row>
    <row r="35" spans="1:15" x14ac:dyDescent="0.25">
      <c r="A35" s="126" t="s">
        <v>174</v>
      </c>
      <c r="B35" s="126"/>
      <c r="C35" s="126"/>
      <c r="D35" s="126"/>
      <c r="E35" s="126"/>
      <c r="F35" s="126"/>
      <c r="G35" s="126"/>
      <c r="H35" s="126"/>
      <c r="I35" s="126"/>
      <c r="J35" s="126"/>
      <c r="K35" s="126"/>
      <c r="L35" s="126"/>
      <c r="M35" s="126"/>
      <c r="N35" s="126"/>
      <c r="O35" s="126"/>
    </row>
    <row r="36" spans="1:15" x14ac:dyDescent="0.25">
      <c r="A36" s="127" t="s">
        <v>175</v>
      </c>
      <c r="B36" s="127"/>
      <c r="C36" s="127"/>
      <c r="D36" s="127"/>
      <c r="E36" s="127"/>
      <c r="F36" s="127"/>
      <c r="G36" s="127"/>
      <c r="H36" s="127"/>
      <c r="I36" s="127"/>
      <c r="J36" s="127"/>
      <c r="K36" s="127"/>
      <c r="L36" s="127"/>
      <c r="M36" s="127"/>
      <c r="N36" s="127"/>
      <c r="O36" s="127"/>
    </row>
    <row r="38" spans="1:15" x14ac:dyDescent="0.25">
      <c r="A38" s="126" t="s">
        <v>176</v>
      </c>
      <c r="B38" s="126"/>
      <c r="C38" s="126"/>
      <c r="D38" s="126"/>
      <c r="E38" s="126"/>
      <c r="F38" s="126"/>
      <c r="G38" s="126"/>
      <c r="H38" s="126"/>
      <c r="I38" s="126"/>
      <c r="J38" s="126"/>
      <c r="K38" s="126"/>
      <c r="L38" s="126"/>
      <c r="M38" s="126"/>
      <c r="N38" s="126"/>
      <c r="O38" s="126"/>
    </row>
    <row r="39" spans="1:15" x14ac:dyDescent="0.25">
      <c r="A39" s="120" t="s">
        <v>177</v>
      </c>
      <c r="B39" s="120"/>
      <c r="C39" s="120"/>
      <c r="D39" s="120"/>
      <c r="E39" s="120"/>
      <c r="F39" s="120"/>
      <c r="G39" s="120"/>
      <c r="H39" s="120"/>
      <c r="I39" s="120"/>
      <c r="J39" s="120"/>
      <c r="K39" s="120"/>
      <c r="L39" s="120"/>
      <c r="M39" s="120"/>
      <c r="N39" s="120"/>
      <c r="O39" s="120"/>
    </row>
    <row r="40" spans="1:15" x14ac:dyDescent="0.25">
      <c r="A40" s="36" t="s">
        <v>178</v>
      </c>
    </row>
    <row r="41" spans="1:15" x14ac:dyDescent="0.25">
      <c r="A41" s="36" t="s">
        <v>179</v>
      </c>
    </row>
    <row r="43" spans="1:15" x14ac:dyDescent="0.25">
      <c r="A43" s="25" t="s">
        <v>120</v>
      </c>
      <c r="B43" s="23"/>
    </row>
    <row r="44" spans="1:15" x14ac:dyDescent="0.25">
      <c r="A44" s="60" t="s">
        <v>201</v>
      </c>
      <c r="B44" s="61" t="s">
        <v>202</v>
      </c>
    </row>
    <row r="45" spans="1:15" x14ac:dyDescent="0.25">
      <c r="A45" s="25"/>
      <c r="B45" s="25"/>
    </row>
    <row r="46" spans="1:15" x14ac:dyDescent="0.25">
      <c r="A46" s="25" t="s">
        <v>121</v>
      </c>
      <c r="B46" s="26">
        <f>Anexa_1!B98</f>
        <v>43326</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29" bestFit="1" customWidth="1"/>
    <col min="2" max="2" width="14.28515625" style="29" customWidth="1"/>
    <col min="3" max="3" width="14.140625" style="29" customWidth="1"/>
    <col min="4" max="5" width="13.85546875" style="29" customWidth="1"/>
    <col min="6" max="6" width="12.7109375" style="29" customWidth="1"/>
    <col min="7" max="7" width="14.28515625" style="29" customWidth="1"/>
    <col min="8" max="13" width="9.28515625" style="29" customWidth="1"/>
    <col min="14" max="256" width="9.140625" style="29"/>
    <col min="257" max="257" width="50.7109375" style="29" bestFit="1" customWidth="1"/>
    <col min="258" max="263" width="19.5703125" style="29" bestFit="1" customWidth="1"/>
    <col min="264" max="269" width="9.28515625" style="29" customWidth="1"/>
    <col min="270" max="512" width="9.140625" style="29"/>
    <col min="513" max="513" width="50.7109375" style="29" bestFit="1" customWidth="1"/>
    <col min="514" max="519" width="19.5703125" style="29" bestFit="1" customWidth="1"/>
    <col min="520" max="525" width="9.28515625" style="29" customWidth="1"/>
    <col min="526" max="768" width="9.140625" style="29"/>
    <col min="769" max="769" width="50.7109375" style="29" bestFit="1" customWidth="1"/>
    <col min="770" max="775" width="19.5703125" style="29" bestFit="1" customWidth="1"/>
    <col min="776" max="781" width="9.28515625" style="29" customWidth="1"/>
    <col min="782" max="1024" width="9.140625" style="29"/>
    <col min="1025" max="1025" width="50.7109375" style="29" bestFit="1" customWidth="1"/>
    <col min="1026" max="1031" width="19.5703125" style="29" bestFit="1" customWidth="1"/>
    <col min="1032" max="1037" width="9.28515625" style="29" customWidth="1"/>
    <col min="1038" max="1280" width="9.140625" style="29"/>
    <col min="1281" max="1281" width="50.7109375" style="29" bestFit="1" customWidth="1"/>
    <col min="1282" max="1287" width="19.5703125" style="29" bestFit="1" customWidth="1"/>
    <col min="1288" max="1293" width="9.28515625" style="29" customWidth="1"/>
    <col min="1294" max="1536" width="9.140625" style="29"/>
    <col min="1537" max="1537" width="50.7109375" style="29" bestFit="1" customWidth="1"/>
    <col min="1538" max="1543" width="19.5703125" style="29" bestFit="1" customWidth="1"/>
    <col min="1544" max="1549" width="9.28515625" style="29" customWidth="1"/>
    <col min="1550" max="1792" width="9.140625" style="29"/>
    <col min="1793" max="1793" width="50.7109375" style="29" bestFit="1" customWidth="1"/>
    <col min="1794" max="1799" width="19.5703125" style="29" bestFit="1" customWidth="1"/>
    <col min="1800" max="1805" width="9.28515625" style="29" customWidth="1"/>
    <col min="1806" max="2048" width="9.140625" style="29"/>
    <col min="2049" max="2049" width="50.7109375" style="29" bestFit="1" customWidth="1"/>
    <col min="2050" max="2055" width="19.5703125" style="29" bestFit="1" customWidth="1"/>
    <col min="2056" max="2061" width="9.28515625" style="29" customWidth="1"/>
    <col min="2062" max="2304" width="9.140625" style="29"/>
    <col min="2305" max="2305" width="50.7109375" style="29" bestFit="1" customWidth="1"/>
    <col min="2306" max="2311" width="19.5703125" style="29" bestFit="1" customWidth="1"/>
    <col min="2312" max="2317" width="9.28515625" style="29" customWidth="1"/>
    <col min="2318" max="2560" width="9.140625" style="29"/>
    <col min="2561" max="2561" width="50.7109375" style="29" bestFit="1" customWidth="1"/>
    <col min="2562" max="2567" width="19.5703125" style="29" bestFit="1" customWidth="1"/>
    <col min="2568" max="2573" width="9.28515625" style="29" customWidth="1"/>
    <col min="2574" max="2816" width="9.140625" style="29"/>
    <col min="2817" max="2817" width="50.7109375" style="29" bestFit="1" customWidth="1"/>
    <col min="2818" max="2823" width="19.5703125" style="29" bestFit="1" customWidth="1"/>
    <col min="2824" max="2829" width="9.28515625" style="29" customWidth="1"/>
    <col min="2830" max="3072" width="9.140625" style="29"/>
    <col min="3073" max="3073" width="50.7109375" style="29" bestFit="1" customWidth="1"/>
    <col min="3074" max="3079" width="19.5703125" style="29" bestFit="1" customWidth="1"/>
    <col min="3080" max="3085" width="9.28515625" style="29" customWidth="1"/>
    <col min="3086" max="3328" width="9.140625" style="29"/>
    <col min="3329" max="3329" width="50.7109375" style="29" bestFit="1" customWidth="1"/>
    <col min="3330" max="3335" width="19.5703125" style="29" bestFit="1" customWidth="1"/>
    <col min="3336" max="3341" width="9.28515625" style="29" customWidth="1"/>
    <col min="3342" max="3584" width="9.140625" style="29"/>
    <col min="3585" max="3585" width="50.7109375" style="29" bestFit="1" customWidth="1"/>
    <col min="3586" max="3591" width="19.5703125" style="29" bestFit="1" customWidth="1"/>
    <col min="3592" max="3597" width="9.28515625" style="29" customWidth="1"/>
    <col min="3598" max="3840" width="9.140625" style="29"/>
    <col min="3841" max="3841" width="50.7109375" style="29" bestFit="1" customWidth="1"/>
    <col min="3842" max="3847" width="19.5703125" style="29" bestFit="1" customWidth="1"/>
    <col min="3848" max="3853" width="9.28515625" style="29" customWidth="1"/>
    <col min="3854" max="4096" width="9.140625" style="29"/>
    <col min="4097" max="4097" width="50.7109375" style="29" bestFit="1" customWidth="1"/>
    <col min="4098" max="4103" width="19.5703125" style="29" bestFit="1" customWidth="1"/>
    <col min="4104" max="4109" width="9.28515625" style="29" customWidth="1"/>
    <col min="4110" max="4352" width="9.140625" style="29"/>
    <col min="4353" max="4353" width="50.7109375" style="29" bestFit="1" customWidth="1"/>
    <col min="4354" max="4359" width="19.5703125" style="29" bestFit="1" customWidth="1"/>
    <col min="4360" max="4365" width="9.28515625" style="29" customWidth="1"/>
    <col min="4366" max="4608" width="9.140625" style="29"/>
    <col min="4609" max="4609" width="50.7109375" style="29" bestFit="1" customWidth="1"/>
    <col min="4610" max="4615" width="19.5703125" style="29" bestFit="1" customWidth="1"/>
    <col min="4616" max="4621" width="9.28515625" style="29" customWidth="1"/>
    <col min="4622" max="4864" width="9.140625" style="29"/>
    <col min="4865" max="4865" width="50.7109375" style="29" bestFit="1" customWidth="1"/>
    <col min="4866" max="4871" width="19.5703125" style="29" bestFit="1" customWidth="1"/>
    <col min="4872" max="4877" width="9.28515625" style="29" customWidth="1"/>
    <col min="4878" max="5120" width="9.140625" style="29"/>
    <col min="5121" max="5121" width="50.7109375" style="29" bestFit="1" customWidth="1"/>
    <col min="5122" max="5127" width="19.5703125" style="29" bestFit="1" customWidth="1"/>
    <col min="5128" max="5133" width="9.28515625" style="29" customWidth="1"/>
    <col min="5134" max="5376" width="9.140625" style="29"/>
    <col min="5377" max="5377" width="50.7109375" style="29" bestFit="1" customWidth="1"/>
    <col min="5378" max="5383" width="19.5703125" style="29" bestFit="1" customWidth="1"/>
    <col min="5384" max="5389" width="9.28515625" style="29" customWidth="1"/>
    <col min="5390" max="5632" width="9.140625" style="29"/>
    <col min="5633" max="5633" width="50.7109375" style="29" bestFit="1" customWidth="1"/>
    <col min="5634" max="5639" width="19.5703125" style="29" bestFit="1" customWidth="1"/>
    <col min="5640" max="5645" width="9.28515625" style="29" customWidth="1"/>
    <col min="5646" max="5888" width="9.140625" style="29"/>
    <col min="5889" max="5889" width="50.7109375" style="29" bestFit="1" customWidth="1"/>
    <col min="5890" max="5895" width="19.5703125" style="29" bestFit="1" customWidth="1"/>
    <col min="5896" max="5901" width="9.28515625" style="29" customWidth="1"/>
    <col min="5902" max="6144" width="9.140625" style="29"/>
    <col min="6145" max="6145" width="50.7109375" style="29" bestFit="1" customWidth="1"/>
    <col min="6146" max="6151" width="19.5703125" style="29" bestFit="1" customWidth="1"/>
    <col min="6152" max="6157" width="9.28515625" style="29" customWidth="1"/>
    <col min="6158" max="6400" width="9.140625" style="29"/>
    <col min="6401" max="6401" width="50.7109375" style="29" bestFit="1" customWidth="1"/>
    <col min="6402" max="6407" width="19.5703125" style="29" bestFit="1" customWidth="1"/>
    <col min="6408" max="6413" width="9.28515625" style="29" customWidth="1"/>
    <col min="6414" max="6656" width="9.140625" style="29"/>
    <col min="6657" max="6657" width="50.7109375" style="29" bestFit="1" customWidth="1"/>
    <col min="6658" max="6663" width="19.5703125" style="29" bestFit="1" customWidth="1"/>
    <col min="6664" max="6669" width="9.28515625" style="29" customWidth="1"/>
    <col min="6670" max="6912" width="9.140625" style="29"/>
    <col min="6913" max="6913" width="50.7109375" style="29" bestFit="1" customWidth="1"/>
    <col min="6914" max="6919" width="19.5703125" style="29" bestFit="1" customWidth="1"/>
    <col min="6920" max="6925" width="9.28515625" style="29" customWidth="1"/>
    <col min="6926" max="7168" width="9.140625" style="29"/>
    <col min="7169" max="7169" width="50.7109375" style="29" bestFit="1" customWidth="1"/>
    <col min="7170" max="7175" width="19.5703125" style="29" bestFit="1" customWidth="1"/>
    <col min="7176" max="7181" width="9.28515625" style="29" customWidth="1"/>
    <col min="7182" max="7424" width="9.140625" style="29"/>
    <col min="7425" max="7425" width="50.7109375" style="29" bestFit="1" customWidth="1"/>
    <col min="7426" max="7431" width="19.5703125" style="29" bestFit="1" customWidth="1"/>
    <col min="7432" max="7437" width="9.28515625" style="29" customWidth="1"/>
    <col min="7438" max="7680" width="9.140625" style="29"/>
    <col min="7681" max="7681" width="50.7109375" style="29" bestFit="1" customWidth="1"/>
    <col min="7682" max="7687" width="19.5703125" style="29" bestFit="1" customWidth="1"/>
    <col min="7688" max="7693" width="9.28515625" style="29" customWidth="1"/>
    <col min="7694" max="7936" width="9.140625" style="29"/>
    <col min="7937" max="7937" width="50.7109375" style="29" bestFit="1" customWidth="1"/>
    <col min="7938" max="7943" width="19.5703125" style="29" bestFit="1" customWidth="1"/>
    <col min="7944" max="7949" width="9.28515625" style="29" customWidth="1"/>
    <col min="7950" max="8192" width="9.140625" style="29"/>
    <col min="8193" max="8193" width="50.7109375" style="29" bestFit="1" customWidth="1"/>
    <col min="8194" max="8199" width="19.5703125" style="29" bestFit="1" customWidth="1"/>
    <col min="8200" max="8205" width="9.28515625" style="29" customWidth="1"/>
    <col min="8206" max="8448" width="9.140625" style="29"/>
    <col min="8449" max="8449" width="50.7109375" style="29" bestFit="1" customWidth="1"/>
    <col min="8450" max="8455" width="19.5703125" style="29" bestFit="1" customWidth="1"/>
    <col min="8456" max="8461" width="9.28515625" style="29" customWidth="1"/>
    <col min="8462" max="8704" width="9.140625" style="29"/>
    <col min="8705" max="8705" width="50.7109375" style="29" bestFit="1" customWidth="1"/>
    <col min="8706" max="8711" width="19.5703125" style="29" bestFit="1" customWidth="1"/>
    <col min="8712" max="8717" width="9.28515625" style="29" customWidth="1"/>
    <col min="8718" max="8960" width="9.140625" style="29"/>
    <col min="8961" max="8961" width="50.7109375" style="29" bestFit="1" customWidth="1"/>
    <col min="8962" max="8967" width="19.5703125" style="29" bestFit="1" customWidth="1"/>
    <col min="8968" max="8973" width="9.28515625" style="29" customWidth="1"/>
    <col min="8974" max="9216" width="9.140625" style="29"/>
    <col min="9217" max="9217" width="50.7109375" style="29" bestFit="1" customWidth="1"/>
    <col min="9218" max="9223" width="19.5703125" style="29" bestFit="1" customWidth="1"/>
    <col min="9224" max="9229" width="9.28515625" style="29" customWidth="1"/>
    <col min="9230" max="9472" width="9.140625" style="29"/>
    <col min="9473" max="9473" width="50.7109375" style="29" bestFit="1" customWidth="1"/>
    <col min="9474" max="9479" width="19.5703125" style="29" bestFit="1" customWidth="1"/>
    <col min="9480" max="9485" width="9.28515625" style="29" customWidth="1"/>
    <col min="9486" max="9728" width="9.140625" style="29"/>
    <col min="9729" max="9729" width="50.7109375" style="29" bestFit="1" customWidth="1"/>
    <col min="9730" max="9735" width="19.5703125" style="29" bestFit="1" customWidth="1"/>
    <col min="9736" max="9741" width="9.28515625" style="29" customWidth="1"/>
    <col min="9742" max="9984" width="9.140625" style="29"/>
    <col min="9985" max="9985" width="50.7109375" style="29" bestFit="1" customWidth="1"/>
    <col min="9986" max="9991" width="19.5703125" style="29" bestFit="1" customWidth="1"/>
    <col min="9992" max="9997" width="9.28515625" style="29" customWidth="1"/>
    <col min="9998" max="10240" width="9.140625" style="29"/>
    <col min="10241" max="10241" width="50.7109375" style="29" bestFit="1" customWidth="1"/>
    <col min="10242" max="10247" width="19.5703125" style="29" bestFit="1" customWidth="1"/>
    <col min="10248" max="10253" width="9.28515625" style="29" customWidth="1"/>
    <col min="10254" max="10496" width="9.140625" style="29"/>
    <col min="10497" max="10497" width="50.7109375" style="29" bestFit="1" customWidth="1"/>
    <col min="10498" max="10503" width="19.5703125" style="29" bestFit="1" customWidth="1"/>
    <col min="10504" max="10509" width="9.28515625" style="29" customWidth="1"/>
    <col min="10510" max="10752" width="9.140625" style="29"/>
    <col min="10753" max="10753" width="50.7109375" style="29" bestFit="1" customWidth="1"/>
    <col min="10754" max="10759" width="19.5703125" style="29" bestFit="1" customWidth="1"/>
    <col min="10760" max="10765" width="9.28515625" style="29" customWidth="1"/>
    <col min="10766" max="11008" width="9.140625" style="29"/>
    <col min="11009" max="11009" width="50.7109375" style="29" bestFit="1" customWidth="1"/>
    <col min="11010" max="11015" width="19.5703125" style="29" bestFit="1" customWidth="1"/>
    <col min="11016" max="11021" width="9.28515625" style="29" customWidth="1"/>
    <col min="11022" max="11264" width="9.140625" style="29"/>
    <col min="11265" max="11265" width="50.7109375" style="29" bestFit="1" customWidth="1"/>
    <col min="11266" max="11271" width="19.5703125" style="29" bestFit="1" customWidth="1"/>
    <col min="11272" max="11277" width="9.28515625" style="29" customWidth="1"/>
    <col min="11278" max="11520" width="9.140625" style="29"/>
    <col min="11521" max="11521" width="50.7109375" style="29" bestFit="1" customWidth="1"/>
    <col min="11522" max="11527" width="19.5703125" style="29" bestFit="1" customWidth="1"/>
    <col min="11528" max="11533" width="9.28515625" style="29" customWidth="1"/>
    <col min="11534" max="11776" width="9.140625" style="29"/>
    <col min="11777" max="11777" width="50.7109375" style="29" bestFit="1" customWidth="1"/>
    <col min="11778" max="11783" width="19.5703125" style="29" bestFit="1" customWidth="1"/>
    <col min="11784" max="11789" width="9.28515625" style="29" customWidth="1"/>
    <col min="11790" max="12032" width="9.140625" style="29"/>
    <col min="12033" max="12033" width="50.7109375" style="29" bestFit="1" customWidth="1"/>
    <col min="12034" max="12039" width="19.5703125" style="29" bestFit="1" customWidth="1"/>
    <col min="12040" max="12045" width="9.28515625" style="29" customWidth="1"/>
    <col min="12046" max="12288" width="9.140625" style="29"/>
    <col min="12289" max="12289" width="50.7109375" style="29" bestFit="1" customWidth="1"/>
    <col min="12290" max="12295" width="19.5703125" style="29" bestFit="1" customWidth="1"/>
    <col min="12296" max="12301" width="9.28515625" style="29" customWidth="1"/>
    <col min="12302" max="12544" width="9.140625" style="29"/>
    <col min="12545" max="12545" width="50.7109375" style="29" bestFit="1" customWidth="1"/>
    <col min="12546" max="12551" width="19.5703125" style="29" bestFit="1" customWidth="1"/>
    <col min="12552" max="12557" width="9.28515625" style="29" customWidth="1"/>
    <col min="12558" max="12800" width="9.140625" style="29"/>
    <col min="12801" max="12801" width="50.7109375" style="29" bestFit="1" customWidth="1"/>
    <col min="12802" max="12807" width="19.5703125" style="29" bestFit="1" customWidth="1"/>
    <col min="12808" max="12813" width="9.28515625" style="29" customWidth="1"/>
    <col min="12814" max="13056" width="9.140625" style="29"/>
    <col min="13057" max="13057" width="50.7109375" style="29" bestFit="1" customWidth="1"/>
    <col min="13058" max="13063" width="19.5703125" style="29" bestFit="1" customWidth="1"/>
    <col min="13064" max="13069" width="9.28515625" style="29" customWidth="1"/>
    <col min="13070" max="13312" width="9.140625" style="29"/>
    <col min="13313" max="13313" width="50.7109375" style="29" bestFit="1" customWidth="1"/>
    <col min="13314" max="13319" width="19.5703125" style="29" bestFit="1" customWidth="1"/>
    <col min="13320" max="13325" width="9.28515625" style="29" customWidth="1"/>
    <col min="13326" max="13568" width="9.140625" style="29"/>
    <col min="13569" max="13569" width="50.7109375" style="29" bestFit="1" customWidth="1"/>
    <col min="13570" max="13575" width="19.5703125" style="29" bestFit="1" customWidth="1"/>
    <col min="13576" max="13581" width="9.28515625" style="29" customWidth="1"/>
    <col min="13582" max="13824" width="9.140625" style="29"/>
    <col min="13825" max="13825" width="50.7109375" style="29" bestFit="1" customWidth="1"/>
    <col min="13826" max="13831" width="19.5703125" style="29" bestFit="1" customWidth="1"/>
    <col min="13832" max="13837" width="9.28515625" style="29" customWidth="1"/>
    <col min="13838" max="14080" width="9.140625" style="29"/>
    <col min="14081" max="14081" width="50.7109375" style="29" bestFit="1" customWidth="1"/>
    <col min="14082" max="14087" width="19.5703125" style="29" bestFit="1" customWidth="1"/>
    <col min="14088" max="14093" width="9.28515625" style="29" customWidth="1"/>
    <col min="14094" max="14336" width="9.140625" style="29"/>
    <col min="14337" max="14337" width="50.7109375" style="29" bestFit="1" customWidth="1"/>
    <col min="14338" max="14343" width="19.5703125" style="29" bestFit="1" customWidth="1"/>
    <col min="14344" max="14349" width="9.28515625" style="29" customWidth="1"/>
    <col min="14350" max="14592" width="9.140625" style="29"/>
    <col min="14593" max="14593" width="50.7109375" style="29" bestFit="1" customWidth="1"/>
    <col min="14594" max="14599" width="19.5703125" style="29" bestFit="1" customWidth="1"/>
    <col min="14600" max="14605" width="9.28515625" style="29" customWidth="1"/>
    <col min="14606" max="14848" width="9.140625" style="29"/>
    <col min="14849" max="14849" width="50.7109375" style="29" bestFit="1" customWidth="1"/>
    <col min="14850" max="14855" width="19.5703125" style="29" bestFit="1" customWidth="1"/>
    <col min="14856" max="14861" width="9.28515625" style="29" customWidth="1"/>
    <col min="14862" max="15104" width="9.140625" style="29"/>
    <col min="15105" max="15105" width="50.7109375" style="29" bestFit="1" customWidth="1"/>
    <col min="15106" max="15111" width="19.5703125" style="29" bestFit="1" customWidth="1"/>
    <col min="15112" max="15117" width="9.28515625" style="29" customWidth="1"/>
    <col min="15118" max="15360" width="9.140625" style="29"/>
    <col min="15361" max="15361" width="50.7109375" style="29" bestFit="1" customWidth="1"/>
    <col min="15362" max="15367" width="19.5703125" style="29" bestFit="1" customWidth="1"/>
    <col min="15368" max="15373" width="9.28515625" style="29" customWidth="1"/>
    <col min="15374" max="15616" width="9.140625" style="29"/>
    <col min="15617" max="15617" width="50.7109375" style="29" bestFit="1" customWidth="1"/>
    <col min="15618" max="15623" width="19.5703125" style="29" bestFit="1" customWidth="1"/>
    <col min="15624" max="15629" width="9.28515625" style="29" customWidth="1"/>
    <col min="15630" max="15872" width="9.140625" style="29"/>
    <col min="15873" max="15873" width="50.7109375" style="29" bestFit="1" customWidth="1"/>
    <col min="15874" max="15879" width="19.5703125" style="29" bestFit="1" customWidth="1"/>
    <col min="15880" max="15885" width="9.28515625" style="29" customWidth="1"/>
    <col min="15886" max="16128" width="9.140625" style="29"/>
    <col min="16129" max="16129" width="50.7109375" style="29" bestFit="1" customWidth="1"/>
    <col min="16130" max="16135" width="19.5703125" style="29" bestFit="1" customWidth="1"/>
    <col min="16136" max="16141" width="9.28515625" style="29" customWidth="1"/>
    <col min="16142" max="16384" width="9.140625" style="29"/>
  </cols>
  <sheetData>
    <row r="1" spans="1:16" x14ac:dyDescent="0.25">
      <c r="A1" s="128" t="s">
        <v>180</v>
      </c>
      <c r="B1" s="128"/>
      <c r="C1" s="128"/>
      <c r="D1" s="128"/>
      <c r="E1" s="128"/>
      <c r="F1" s="128"/>
      <c r="G1" s="128"/>
      <c r="H1" s="128"/>
      <c r="I1" s="128"/>
      <c r="J1" s="128"/>
      <c r="K1" s="128"/>
      <c r="L1" s="128"/>
      <c r="M1" s="128"/>
      <c r="N1" s="30"/>
      <c r="P1" s="30"/>
    </row>
    <row r="2" spans="1:16" x14ac:dyDescent="0.25">
      <c r="A2" s="128" t="s">
        <v>31</v>
      </c>
      <c r="B2" s="128"/>
      <c r="C2" s="128"/>
      <c r="D2" s="128"/>
      <c r="E2" s="128"/>
      <c r="F2" s="128"/>
      <c r="G2" s="128"/>
      <c r="H2" s="128"/>
      <c r="I2" s="128"/>
      <c r="J2" s="128"/>
      <c r="K2" s="128"/>
      <c r="L2" s="128"/>
      <c r="M2" s="128"/>
      <c r="N2" s="30"/>
      <c r="P2" s="30"/>
    </row>
    <row r="3" spans="1:16" x14ac:dyDescent="0.25">
      <c r="A3" s="128" t="s">
        <v>32</v>
      </c>
      <c r="B3" s="128"/>
      <c r="C3" s="128"/>
      <c r="D3" s="128"/>
      <c r="E3" s="128"/>
      <c r="F3" s="128"/>
      <c r="G3" s="128"/>
      <c r="H3" s="128"/>
      <c r="I3" s="128"/>
      <c r="J3" s="128"/>
      <c r="K3" s="128"/>
      <c r="L3" s="128"/>
      <c r="M3" s="128"/>
      <c r="N3" s="30"/>
      <c r="P3" s="30"/>
    </row>
    <row r="4" spans="1:16" x14ac:dyDescent="0.25">
      <c r="A4" s="128" t="s">
        <v>33</v>
      </c>
      <c r="B4" s="128"/>
      <c r="C4" s="128"/>
      <c r="D4" s="128"/>
      <c r="E4" s="128"/>
      <c r="F4" s="128"/>
      <c r="G4" s="128"/>
      <c r="H4" s="128"/>
      <c r="I4" s="128"/>
      <c r="J4" s="128"/>
      <c r="K4" s="128"/>
      <c r="L4" s="128"/>
      <c r="M4" s="128"/>
      <c r="N4" s="30"/>
      <c r="P4" s="30"/>
    </row>
    <row r="6" spans="1:16" x14ac:dyDescent="0.25">
      <c r="A6" s="121" t="s">
        <v>181</v>
      </c>
      <c r="B6" s="121"/>
      <c r="C6" s="121"/>
      <c r="D6" s="121"/>
      <c r="E6" s="121"/>
      <c r="F6" s="121"/>
      <c r="G6" s="121"/>
      <c r="H6" s="121"/>
      <c r="I6" s="121"/>
      <c r="J6" s="121"/>
      <c r="K6" s="121"/>
      <c r="L6" s="121"/>
      <c r="M6" s="121"/>
      <c r="P6" s="37"/>
    </row>
    <row r="7" spans="1:16" x14ac:dyDescent="0.25">
      <c r="A7" s="121" t="s">
        <v>141</v>
      </c>
      <c r="B7" s="121"/>
      <c r="C7" s="121"/>
      <c r="D7" s="121"/>
      <c r="E7" s="121"/>
      <c r="F7" s="121"/>
      <c r="G7" s="121"/>
      <c r="H7" s="121"/>
      <c r="I7" s="121"/>
      <c r="J7" s="121"/>
      <c r="K7" s="121"/>
      <c r="L7" s="121"/>
      <c r="M7" s="121"/>
      <c r="P7" s="37"/>
    </row>
    <row r="8" spans="1:16" x14ac:dyDescent="0.25">
      <c r="A8" s="121" t="s">
        <v>36</v>
      </c>
      <c r="B8" s="121"/>
      <c r="C8" s="121"/>
      <c r="D8" s="121"/>
      <c r="E8" s="121"/>
      <c r="F8" s="121"/>
      <c r="G8" s="121"/>
      <c r="H8" s="121"/>
      <c r="I8" s="121"/>
      <c r="J8" s="121"/>
      <c r="K8" s="121"/>
      <c r="L8" s="121"/>
      <c r="M8" s="121"/>
      <c r="P8" s="38"/>
    </row>
    <row r="9" spans="1:16" x14ac:dyDescent="0.25">
      <c r="A9" s="121" t="str">
        <f>"la situaţia "&amp;TEXT(RIGHT('f01.01'!B3,10),"dd.mm.yyyy")</f>
        <v>la situaţia 31.07.2018</v>
      </c>
      <c r="B9" s="121"/>
      <c r="C9" s="121"/>
      <c r="D9" s="121"/>
      <c r="E9" s="121"/>
      <c r="F9" s="121"/>
      <c r="G9" s="121"/>
      <c r="H9" s="121"/>
      <c r="I9" s="121"/>
      <c r="J9" s="121"/>
      <c r="K9" s="121"/>
      <c r="L9" s="121"/>
      <c r="M9" s="121"/>
      <c r="P9" s="39"/>
    </row>
    <row r="10" spans="1:16" ht="15.75" thickBot="1" x14ac:dyDescent="0.3"/>
    <row r="11" spans="1:16" ht="33.75" customHeight="1" x14ac:dyDescent="0.25">
      <c r="A11" s="131" t="s">
        <v>182</v>
      </c>
      <c r="B11" s="134" t="s">
        <v>183</v>
      </c>
      <c r="C11" s="134"/>
      <c r="D11" s="134"/>
      <c r="E11" s="134"/>
      <c r="F11" s="134"/>
      <c r="G11" s="134"/>
      <c r="H11" s="134" t="s">
        <v>184</v>
      </c>
      <c r="I11" s="134"/>
      <c r="J11" s="134"/>
      <c r="K11" s="134"/>
      <c r="L11" s="134"/>
      <c r="M11" s="135"/>
    </row>
    <row r="12" spans="1:16" ht="33" customHeight="1" x14ac:dyDescent="0.25">
      <c r="A12" s="132"/>
      <c r="B12" s="136" t="s">
        <v>146</v>
      </c>
      <c r="C12" s="136"/>
      <c r="D12" s="136" t="s">
        <v>147</v>
      </c>
      <c r="E12" s="136"/>
      <c r="F12" s="136" t="s">
        <v>148</v>
      </c>
      <c r="G12" s="136"/>
      <c r="H12" s="136" t="s">
        <v>146</v>
      </c>
      <c r="I12" s="136"/>
      <c r="J12" s="136" t="s">
        <v>147</v>
      </c>
      <c r="K12" s="136"/>
      <c r="L12" s="136" t="s">
        <v>148</v>
      </c>
      <c r="M12" s="137"/>
    </row>
    <row r="13" spans="1:16" ht="60.75" thickBot="1" x14ac:dyDescent="0.3">
      <c r="A13" s="133"/>
      <c r="B13" s="40" t="s">
        <v>185</v>
      </c>
      <c r="C13" s="40" t="s">
        <v>186</v>
      </c>
      <c r="D13" s="40" t="s">
        <v>185</v>
      </c>
      <c r="E13" s="40" t="s">
        <v>186</v>
      </c>
      <c r="F13" s="40" t="s">
        <v>185</v>
      </c>
      <c r="G13" s="40" t="s">
        <v>186</v>
      </c>
      <c r="H13" s="40" t="s">
        <v>185</v>
      </c>
      <c r="I13" s="40" t="s">
        <v>186</v>
      </c>
      <c r="J13" s="40" t="s">
        <v>185</v>
      </c>
      <c r="K13" s="40" t="s">
        <v>186</v>
      </c>
      <c r="L13" s="40" t="s">
        <v>185</v>
      </c>
      <c r="M13" s="41" t="s">
        <v>186</v>
      </c>
    </row>
    <row r="14" spans="1:16" x14ac:dyDescent="0.25">
      <c r="A14" s="42" t="s">
        <v>187</v>
      </c>
      <c r="B14" s="43">
        <v>99860.36712999997</v>
      </c>
      <c r="C14" s="43">
        <v>251391.22584999981</v>
      </c>
      <c r="D14" s="44">
        <v>91262.22418999995</v>
      </c>
      <c r="E14" s="44">
        <v>225535.1256100004</v>
      </c>
      <c r="F14" s="44">
        <v>102052.85701000008</v>
      </c>
      <c r="G14" s="44">
        <v>266667.54713999992</v>
      </c>
      <c r="H14" s="45">
        <v>0</v>
      </c>
      <c r="I14" s="45">
        <v>0</v>
      </c>
      <c r="J14" s="45">
        <v>0</v>
      </c>
      <c r="K14" s="45">
        <v>0</v>
      </c>
      <c r="L14" s="45">
        <v>0</v>
      </c>
      <c r="M14" s="45">
        <v>0</v>
      </c>
    </row>
    <row r="15" spans="1:16" x14ac:dyDescent="0.25">
      <c r="A15" s="46" t="s">
        <v>188</v>
      </c>
      <c r="B15" s="47">
        <v>24844.237039999978</v>
      </c>
      <c r="C15" s="47">
        <v>34498.687490000018</v>
      </c>
      <c r="D15" s="48">
        <v>22758.548459999969</v>
      </c>
      <c r="E15" s="48">
        <v>36148.591280000095</v>
      </c>
      <c r="F15" s="48">
        <v>27716.100510000037</v>
      </c>
      <c r="G15" s="48">
        <v>42921.267720000069</v>
      </c>
      <c r="H15" s="49">
        <v>0</v>
      </c>
      <c r="I15" s="49">
        <v>0</v>
      </c>
      <c r="J15" s="49">
        <v>0</v>
      </c>
      <c r="K15" s="49">
        <v>0</v>
      </c>
      <c r="L15" s="49">
        <v>0</v>
      </c>
      <c r="M15" s="49">
        <v>0</v>
      </c>
    </row>
    <row r="16" spans="1:16" ht="23.25" customHeight="1" x14ac:dyDescent="0.25">
      <c r="A16" s="46" t="s">
        <v>189</v>
      </c>
      <c r="B16" s="47">
        <v>75016.130089999991</v>
      </c>
      <c r="C16" s="47">
        <v>216892.5383599998</v>
      </c>
      <c r="D16" s="48">
        <v>68503.675729999974</v>
      </c>
      <c r="E16" s="48">
        <v>189386.53433000029</v>
      </c>
      <c r="F16" s="48">
        <v>74336.756500000047</v>
      </c>
      <c r="G16" s="48">
        <v>223746.27941999986</v>
      </c>
      <c r="H16" s="49">
        <v>0</v>
      </c>
      <c r="I16" s="49">
        <v>0</v>
      </c>
      <c r="J16" s="49">
        <v>0</v>
      </c>
      <c r="K16" s="49">
        <v>0</v>
      </c>
      <c r="L16" s="49">
        <v>0</v>
      </c>
      <c r="M16" s="49">
        <v>0</v>
      </c>
    </row>
    <row r="17" spans="1:13" x14ac:dyDescent="0.25">
      <c r="A17" s="46" t="s">
        <v>190</v>
      </c>
      <c r="B17" s="47">
        <v>0</v>
      </c>
      <c r="C17" s="47">
        <v>0</v>
      </c>
      <c r="D17" s="48">
        <v>0</v>
      </c>
      <c r="E17" s="48">
        <v>0</v>
      </c>
      <c r="F17" s="48">
        <v>0</v>
      </c>
      <c r="G17" s="48">
        <v>0</v>
      </c>
      <c r="H17" s="49">
        <v>0</v>
      </c>
      <c r="I17" s="49">
        <v>0</v>
      </c>
      <c r="J17" s="49">
        <v>0</v>
      </c>
      <c r="K17" s="49">
        <v>0</v>
      </c>
      <c r="L17" s="49">
        <v>0</v>
      </c>
      <c r="M17" s="49">
        <v>0</v>
      </c>
    </row>
    <row r="18" spans="1:13" x14ac:dyDescent="0.25">
      <c r="A18" s="50" t="s">
        <v>191</v>
      </c>
      <c r="B18" s="51">
        <v>326999.50502000004</v>
      </c>
      <c r="C18" s="51">
        <v>308095.50990000047</v>
      </c>
      <c r="D18" s="52">
        <v>323918.28191999998</v>
      </c>
      <c r="E18" s="52">
        <v>317759.34021000011</v>
      </c>
      <c r="F18" s="52">
        <v>341239.04087999981</v>
      </c>
      <c r="G18" s="52">
        <v>379010.28605999984</v>
      </c>
      <c r="H18" s="45">
        <v>1.3932757055053356E-2</v>
      </c>
      <c r="I18" s="45">
        <v>8.4784098329285656E-3</v>
      </c>
      <c r="J18" s="45">
        <v>1.3712768582972976E-2</v>
      </c>
      <c r="K18" s="45">
        <v>7.8248916105406758E-3</v>
      </c>
      <c r="L18" s="45">
        <v>1.0642362513781313E-2</v>
      </c>
      <c r="M18" s="45">
        <v>8.2679079785801021E-3</v>
      </c>
    </row>
    <row r="19" spans="1:13" x14ac:dyDescent="0.25">
      <c r="A19" s="46" t="s">
        <v>192</v>
      </c>
      <c r="B19" s="47">
        <v>74873.524680000031</v>
      </c>
      <c r="C19" s="47">
        <v>260896.7918000005</v>
      </c>
      <c r="D19" s="48">
        <v>74992.496240000051</v>
      </c>
      <c r="E19" s="48">
        <v>264417.59329000011</v>
      </c>
      <c r="F19" s="48">
        <v>75640.482539999983</v>
      </c>
      <c r="G19" s="48">
        <v>279318.56453999988</v>
      </c>
      <c r="H19" s="49">
        <v>3.5065173702865667E-2</v>
      </c>
      <c r="I19" s="49">
        <v>8.7976459556537174E-3</v>
      </c>
      <c r="J19" s="49">
        <v>3.334295438814943E-2</v>
      </c>
      <c r="K19" s="49">
        <v>8.2058281333205352E-3</v>
      </c>
      <c r="L19" s="49">
        <v>2.9386260269751045E-2</v>
      </c>
      <c r="M19" s="49">
        <v>9.0039129917168243E-3</v>
      </c>
    </row>
    <row r="20" spans="1:13" x14ac:dyDescent="0.25">
      <c r="A20" s="46" t="s">
        <v>189</v>
      </c>
      <c r="B20" s="47">
        <v>252125.98034000004</v>
      </c>
      <c r="C20" s="47">
        <v>47198.718099999991</v>
      </c>
      <c r="D20" s="48">
        <v>248925.78567999991</v>
      </c>
      <c r="E20" s="48">
        <v>53341.746920000005</v>
      </c>
      <c r="F20" s="48">
        <v>265598.55833999981</v>
      </c>
      <c r="G20" s="48">
        <v>99691.721519999992</v>
      </c>
      <c r="H20" s="49">
        <v>7.6570907500803729E-3</v>
      </c>
      <c r="I20" s="49">
        <v>6.7137924111333024E-3</v>
      </c>
      <c r="J20" s="49">
        <v>7.8840887106581374E-3</v>
      </c>
      <c r="K20" s="49">
        <v>6.3529534304615169E-3</v>
      </c>
      <c r="L20" s="49">
        <v>5.3042406512107624E-3</v>
      </c>
      <c r="M20" s="49">
        <v>6.205752158326255E-3</v>
      </c>
    </row>
    <row r="21" spans="1:13" x14ac:dyDescent="0.25">
      <c r="A21" s="46" t="s">
        <v>190</v>
      </c>
      <c r="B21" s="47">
        <v>0</v>
      </c>
      <c r="C21" s="47">
        <v>0</v>
      </c>
      <c r="D21" s="48">
        <v>0</v>
      </c>
      <c r="E21" s="48">
        <v>0</v>
      </c>
      <c r="F21" s="48">
        <v>0</v>
      </c>
      <c r="G21" s="48">
        <v>0</v>
      </c>
      <c r="H21" s="49">
        <v>0</v>
      </c>
      <c r="I21" s="49">
        <v>0</v>
      </c>
      <c r="J21" s="49">
        <v>0</v>
      </c>
      <c r="K21" s="49">
        <v>0</v>
      </c>
      <c r="L21" s="49">
        <v>0</v>
      </c>
      <c r="M21" s="49">
        <v>0</v>
      </c>
    </row>
    <row r="22" spans="1:13" x14ac:dyDescent="0.25">
      <c r="A22" s="50" t="s">
        <v>193</v>
      </c>
      <c r="B22" s="51">
        <v>0</v>
      </c>
      <c r="C22" s="51">
        <v>0</v>
      </c>
      <c r="D22" s="52">
        <v>0</v>
      </c>
      <c r="E22" s="52">
        <v>0</v>
      </c>
      <c r="F22" s="52">
        <v>0</v>
      </c>
      <c r="G22" s="52">
        <v>0</v>
      </c>
      <c r="H22" s="45">
        <v>0</v>
      </c>
      <c r="I22" s="45">
        <v>0</v>
      </c>
      <c r="J22" s="45">
        <v>0</v>
      </c>
      <c r="K22" s="45">
        <v>0</v>
      </c>
      <c r="L22" s="45">
        <v>0</v>
      </c>
      <c r="M22" s="45">
        <v>0</v>
      </c>
    </row>
    <row r="23" spans="1:13" x14ac:dyDescent="0.25">
      <c r="A23" s="46" t="s">
        <v>188</v>
      </c>
      <c r="B23" s="47">
        <v>0</v>
      </c>
      <c r="C23" s="47">
        <v>0</v>
      </c>
      <c r="D23" s="48">
        <v>0</v>
      </c>
      <c r="E23" s="48">
        <v>0</v>
      </c>
      <c r="F23" s="48">
        <v>0</v>
      </c>
      <c r="G23" s="48">
        <v>0</v>
      </c>
      <c r="H23" s="49">
        <v>0</v>
      </c>
      <c r="I23" s="49">
        <v>0</v>
      </c>
      <c r="J23" s="49">
        <v>0</v>
      </c>
      <c r="K23" s="49">
        <v>0</v>
      </c>
      <c r="L23" s="49">
        <v>0</v>
      </c>
      <c r="M23" s="49">
        <v>0</v>
      </c>
    </row>
    <row r="24" spans="1:13" x14ac:dyDescent="0.25">
      <c r="A24" s="46" t="s">
        <v>189</v>
      </c>
      <c r="B24" s="47">
        <v>0</v>
      </c>
      <c r="C24" s="47">
        <v>0</v>
      </c>
      <c r="D24" s="48">
        <v>0</v>
      </c>
      <c r="E24" s="48">
        <v>0</v>
      </c>
      <c r="F24" s="48">
        <v>0</v>
      </c>
      <c r="G24" s="48">
        <v>0</v>
      </c>
      <c r="H24" s="49">
        <v>0</v>
      </c>
      <c r="I24" s="49">
        <v>0</v>
      </c>
      <c r="J24" s="49">
        <v>0</v>
      </c>
      <c r="K24" s="49">
        <v>0</v>
      </c>
      <c r="L24" s="49">
        <v>0</v>
      </c>
      <c r="M24" s="49">
        <v>0</v>
      </c>
    </row>
    <row r="25" spans="1:13" x14ac:dyDescent="0.25">
      <c r="A25" s="46" t="s">
        <v>190</v>
      </c>
      <c r="B25" s="47">
        <v>0</v>
      </c>
      <c r="C25" s="47">
        <v>0</v>
      </c>
      <c r="D25" s="48">
        <v>0</v>
      </c>
      <c r="E25" s="48">
        <v>0</v>
      </c>
      <c r="F25" s="48">
        <v>0</v>
      </c>
      <c r="G25" s="48">
        <v>0</v>
      </c>
      <c r="H25" s="49">
        <v>0</v>
      </c>
      <c r="I25" s="49">
        <v>0</v>
      </c>
      <c r="J25" s="49">
        <v>0</v>
      </c>
      <c r="K25" s="49">
        <v>0</v>
      </c>
      <c r="L25" s="49">
        <v>0</v>
      </c>
      <c r="M25" s="49">
        <v>0</v>
      </c>
    </row>
    <row r="26" spans="1:13" x14ac:dyDescent="0.25">
      <c r="A26" s="50" t="s">
        <v>194</v>
      </c>
      <c r="B26" s="51">
        <v>328757.79659000004</v>
      </c>
      <c r="C26" s="51">
        <v>247708.20520999993</v>
      </c>
      <c r="D26" s="52">
        <v>328713.90246000001</v>
      </c>
      <c r="E26" s="52">
        <v>253390.21884999995</v>
      </c>
      <c r="F26" s="52">
        <v>358997.29351000005</v>
      </c>
      <c r="G26" s="52">
        <v>291280.80929999996</v>
      </c>
      <c r="H26" s="45">
        <v>7.0954337171863266E-2</v>
      </c>
      <c r="I26" s="45">
        <v>1.3129081346716769E-2</v>
      </c>
      <c r="J26" s="45">
        <v>7.211122675069126E-2</v>
      </c>
      <c r="K26" s="45">
        <v>1.3169373321568933E-2</v>
      </c>
      <c r="L26" s="45">
        <v>7.5639898125956492E-2</v>
      </c>
      <c r="M26" s="45">
        <v>1.4924269607815181E-2</v>
      </c>
    </row>
    <row r="27" spans="1:13" x14ac:dyDescent="0.25">
      <c r="A27" s="46" t="s">
        <v>188</v>
      </c>
      <c r="B27" s="47">
        <v>311123.95308000006</v>
      </c>
      <c r="C27" s="47">
        <v>210521.23680999994</v>
      </c>
      <c r="D27" s="48">
        <v>311730.46395</v>
      </c>
      <c r="E27" s="48">
        <v>215329.23342999996</v>
      </c>
      <c r="F27" s="48">
        <v>337813.63851000008</v>
      </c>
      <c r="G27" s="48">
        <v>256358.56731999994</v>
      </c>
      <c r="H27" s="49">
        <v>7.4102575034772369E-2</v>
      </c>
      <c r="I27" s="49">
        <v>1.361015808520178E-2</v>
      </c>
      <c r="J27" s="49">
        <v>7.5084134283875462E-2</v>
      </c>
      <c r="K27" s="49">
        <v>1.394255619175277E-2</v>
      </c>
      <c r="L27" s="49">
        <v>7.9265707718452122E-2</v>
      </c>
      <c r="M27" s="49">
        <v>1.5112156038908231E-2</v>
      </c>
    </row>
    <row r="28" spans="1:13" x14ac:dyDescent="0.25">
      <c r="A28" s="46" t="s">
        <v>189</v>
      </c>
      <c r="B28" s="47">
        <v>17633.843509999999</v>
      </c>
      <c r="C28" s="47">
        <v>37186.968399999998</v>
      </c>
      <c r="D28" s="48">
        <v>16983.43851</v>
      </c>
      <c r="E28" s="48">
        <v>38060.985419999997</v>
      </c>
      <c r="F28" s="48">
        <v>21183.654999999995</v>
      </c>
      <c r="G28" s="48">
        <v>34922.241979999999</v>
      </c>
      <c r="H28" s="49">
        <v>1.5408181928455824E-2</v>
      </c>
      <c r="I28" s="49">
        <v>1.0405630784761684E-2</v>
      </c>
      <c r="J28" s="49">
        <v>1.6009254786868082E-2</v>
      </c>
      <c r="K28" s="49">
        <v>8.1596474278631866E-3</v>
      </c>
      <c r="L28" s="49">
        <v>1.7819473322710368E-2</v>
      </c>
      <c r="M28" s="49">
        <v>1.3545025505404278E-2</v>
      </c>
    </row>
    <row r="29" spans="1:13" x14ac:dyDescent="0.25">
      <c r="A29" s="46" t="s">
        <v>190</v>
      </c>
      <c r="B29" s="47">
        <v>0</v>
      </c>
      <c r="C29" s="47">
        <v>0</v>
      </c>
      <c r="D29" s="48">
        <v>0</v>
      </c>
      <c r="E29" s="48">
        <v>0</v>
      </c>
      <c r="F29" s="48">
        <v>0</v>
      </c>
      <c r="G29" s="48">
        <v>0</v>
      </c>
      <c r="H29" s="49">
        <v>0</v>
      </c>
      <c r="I29" s="49">
        <v>0</v>
      </c>
      <c r="J29" s="49">
        <v>0</v>
      </c>
      <c r="K29" s="49">
        <v>0</v>
      </c>
      <c r="L29" s="49">
        <v>0</v>
      </c>
      <c r="M29" s="49">
        <v>0</v>
      </c>
    </row>
    <row r="30" spans="1:13" x14ac:dyDescent="0.25">
      <c r="A30" s="50" t="s">
        <v>195</v>
      </c>
      <c r="B30" s="53">
        <v>755617.66874000011</v>
      </c>
      <c r="C30" s="53">
        <v>807194.94096000015</v>
      </c>
      <c r="D30" s="54">
        <v>743894.40856999997</v>
      </c>
      <c r="E30" s="54">
        <v>796684.68467000045</v>
      </c>
      <c r="F30" s="54">
        <v>802289.19139999989</v>
      </c>
      <c r="G30" s="54">
        <v>936958.64249999973</v>
      </c>
      <c r="H30" s="45">
        <v>3.6900667309946442E-2</v>
      </c>
      <c r="I30" s="45">
        <v>7.2650866345793956E-3</v>
      </c>
      <c r="J30" s="45">
        <v>3.8434491803565306E-2</v>
      </c>
      <c r="K30" s="45">
        <v>6.6767434714848587E-3</v>
      </c>
      <c r="L30" s="45">
        <v>3.8372831910858156E-2</v>
      </c>
      <c r="M30" s="45">
        <v>7.9841042692075925E-3</v>
      </c>
    </row>
    <row r="31" spans="1:13" x14ac:dyDescent="0.25">
      <c r="A31" s="46" t="s">
        <v>192</v>
      </c>
      <c r="B31" s="55">
        <v>410841.71480000007</v>
      </c>
      <c r="C31" s="55">
        <v>505916.71610000043</v>
      </c>
      <c r="D31" s="56">
        <v>409481.50865000003</v>
      </c>
      <c r="E31" s="56">
        <v>515895.41800000018</v>
      </c>
      <c r="F31" s="56">
        <v>441170.22156000009</v>
      </c>
      <c r="G31" s="56">
        <v>578598.39957999985</v>
      </c>
      <c r="H31" s="49">
        <v>6.2507136694668702E-2</v>
      </c>
      <c r="I31" s="49">
        <v>1.0200305216794946E-2</v>
      </c>
      <c r="J31" s="49">
        <v>6.3204896191195251E-2</v>
      </c>
      <c r="K31" s="49">
        <v>1.0014730970433115E-2</v>
      </c>
      <c r="L31" s="49">
        <v>6.5733874643092757E-2</v>
      </c>
      <c r="M31" s="49">
        <v>1.1042358098428877E-2</v>
      </c>
    </row>
    <row r="32" spans="1:13" x14ac:dyDescent="0.25">
      <c r="A32" s="46" t="s">
        <v>189</v>
      </c>
      <c r="B32" s="55">
        <v>344775.95393999998</v>
      </c>
      <c r="C32" s="55">
        <v>301278.22485999978</v>
      </c>
      <c r="D32" s="56">
        <v>334412.89991999988</v>
      </c>
      <c r="E32" s="56">
        <v>280789.26667000027</v>
      </c>
      <c r="F32" s="56">
        <v>361118.96983999986</v>
      </c>
      <c r="G32" s="56">
        <v>358360.24291999982</v>
      </c>
      <c r="H32" s="49">
        <v>6.3875016678210982E-3</v>
      </c>
      <c r="I32" s="49">
        <v>2.3361670392776108E-3</v>
      </c>
      <c r="J32" s="49">
        <v>6.6767553642339949E-3</v>
      </c>
      <c r="K32" s="49">
        <v>1.9314169005898469E-3</v>
      </c>
      <c r="L32" s="49">
        <v>4.9465145682915605E-3</v>
      </c>
      <c r="M32" s="49">
        <v>3.0463333918397495E-3</v>
      </c>
    </row>
    <row r="33" spans="1:13" x14ac:dyDescent="0.25">
      <c r="A33" s="46" t="s">
        <v>196</v>
      </c>
      <c r="B33" s="55">
        <v>0</v>
      </c>
      <c r="C33" s="55">
        <v>0</v>
      </c>
      <c r="D33" s="56">
        <v>0</v>
      </c>
      <c r="E33" s="56">
        <v>0</v>
      </c>
      <c r="F33" s="56">
        <v>0</v>
      </c>
      <c r="G33" s="56">
        <v>0</v>
      </c>
      <c r="H33" s="49">
        <v>0</v>
      </c>
      <c r="I33" s="49">
        <v>0</v>
      </c>
      <c r="J33" s="49">
        <v>0</v>
      </c>
      <c r="K33" s="49">
        <v>0</v>
      </c>
      <c r="L33" s="49">
        <v>0</v>
      </c>
      <c r="M33" s="49">
        <v>0</v>
      </c>
    </row>
    <row r="34" spans="1:13" x14ac:dyDescent="0.25">
      <c r="B34" s="57"/>
    </row>
    <row r="35" spans="1:13" x14ac:dyDescent="0.25">
      <c r="A35" s="129" t="s">
        <v>197</v>
      </c>
      <c r="B35" s="129"/>
      <c r="C35" s="129"/>
      <c r="D35" s="129"/>
      <c r="E35" s="129"/>
      <c r="F35" s="129"/>
      <c r="G35" s="129"/>
      <c r="H35" s="129"/>
      <c r="I35" s="129"/>
      <c r="J35" s="129"/>
      <c r="K35" s="129"/>
      <c r="L35" s="129"/>
      <c r="M35" s="129"/>
    </row>
    <row r="37" spans="1:13" ht="53.25" customHeight="1" x14ac:dyDescent="0.25">
      <c r="A37" s="130" t="s">
        <v>198</v>
      </c>
      <c r="B37" s="130"/>
      <c r="C37" s="130"/>
      <c r="D37" s="130"/>
      <c r="E37" s="130"/>
      <c r="F37" s="130"/>
      <c r="G37" s="130"/>
      <c r="H37" s="130"/>
      <c r="I37" s="130"/>
      <c r="J37" s="130"/>
      <c r="K37" s="130"/>
      <c r="L37" s="130"/>
      <c r="M37" s="130"/>
    </row>
    <row r="38" spans="1:13" x14ac:dyDescent="0.25">
      <c r="A38" s="130" t="s">
        <v>199</v>
      </c>
      <c r="B38" s="130"/>
      <c r="C38" s="130"/>
      <c r="D38" s="130"/>
      <c r="E38" s="130"/>
      <c r="F38" s="130"/>
      <c r="G38" s="130"/>
      <c r="H38" s="130"/>
      <c r="I38" s="130"/>
      <c r="J38" s="130"/>
      <c r="K38" s="130"/>
      <c r="L38" s="130"/>
      <c r="M38" s="130"/>
    </row>
    <row r="39" spans="1:13" x14ac:dyDescent="0.25">
      <c r="A39" s="130" t="s">
        <v>200</v>
      </c>
      <c r="B39" s="130"/>
      <c r="C39" s="130"/>
      <c r="D39" s="130"/>
      <c r="E39" s="130"/>
      <c r="F39" s="130"/>
      <c r="G39" s="130"/>
      <c r="H39" s="130"/>
      <c r="I39" s="130"/>
      <c r="J39" s="130"/>
      <c r="K39" s="130"/>
      <c r="L39" s="130"/>
      <c r="M39" s="130"/>
    </row>
    <row r="41" spans="1:13" x14ac:dyDescent="0.25">
      <c r="A41" s="25" t="s">
        <v>120</v>
      </c>
      <c r="B41" s="23"/>
    </row>
    <row r="42" spans="1:13" x14ac:dyDescent="0.25">
      <c r="A42" s="60" t="s">
        <v>201</v>
      </c>
      <c r="B42" s="61" t="s">
        <v>202</v>
      </c>
    </row>
    <row r="43" spans="1:13" x14ac:dyDescent="0.25">
      <c r="A43" s="25"/>
      <c r="B43" s="25"/>
    </row>
    <row r="44" spans="1:13" x14ac:dyDescent="0.25">
      <c r="A44" s="25" t="s">
        <v>121</v>
      </c>
      <c r="B44" s="26">
        <f>Anexa_1!B98</f>
        <v>43326</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
    </sheetView>
  </sheetViews>
  <sheetFormatPr defaultColWidth="11.42578125" defaultRowHeight="12.75" x14ac:dyDescent="0.2"/>
  <cols>
    <col min="1" max="1" width="2.5703125" style="63" customWidth="1"/>
    <col min="2" max="2" width="8.28515625" style="63" customWidth="1"/>
    <col min="3" max="3" width="86.85546875" style="63" customWidth="1"/>
    <col min="4" max="4" width="16.5703125" style="63" customWidth="1"/>
    <col min="5" max="5" width="11.7109375" style="63" customWidth="1"/>
    <col min="6" max="16384" width="11.42578125" style="63"/>
  </cols>
  <sheetData>
    <row r="1" spans="1:4" x14ac:dyDescent="0.2">
      <c r="A1" s="62"/>
      <c r="B1" s="62"/>
      <c r="C1" s="62"/>
      <c r="D1" s="62"/>
    </row>
    <row r="2" spans="1:4" x14ac:dyDescent="0.2">
      <c r="A2" s="64"/>
      <c r="B2" s="138" t="s">
        <v>425</v>
      </c>
      <c r="C2" s="138"/>
      <c r="D2" s="64"/>
    </row>
    <row r="3" spans="1:4" x14ac:dyDescent="0.2">
      <c r="A3" s="64"/>
      <c r="B3" s="138" t="s">
        <v>426</v>
      </c>
      <c r="C3" s="138"/>
      <c r="D3" s="64"/>
    </row>
    <row r="4" spans="1:4" x14ac:dyDescent="0.2">
      <c r="A4" s="62"/>
      <c r="B4" s="62"/>
      <c r="C4" s="62"/>
      <c r="D4" s="62"/>
    </row>
    <row r="5" spans="1:4" ht="15.75" x14ac:dyDescent="0.2">
      <c r="A5" s="65"/>
      <c r="B5" s="139" t="s">
        <v>204</v>
      </c>
      <c r="C5" s="139"/>
      <c r="D5" s="65"/>
    </row>
    <row r="6" spans="1:4" x14ac:dyDescent="0.2">
      <c r="A6" s="62"/>
      <c r="B6" s="62"/>
      <c r="C6" s="62"/>
      <c r="D6" s="62"/>
    </row>
    <row r="7" spans="1:4" x14ac:dyDescent="0.2">
      <c r="A7" s="62"/>
      <c r="B7" s="62"/>
      <c r="C7" s="62"/>
      <c r="D7" s="62"/>
    </row>
    <row r="8" spans="1:4" ht="33.4" customHeight="1" x14ac:dyDescent="0.2">
      <c r="A8" s="66"/>
      <c r="B8" s="67" t="s">
        <v>205</v>
      </c>
      <c r="C8" s="68" t="s">
        <v>206</v>
      </c>
      <c r="D8" s="67" t="s">
        <v>4</v>
      </c>
    </row>
    <row r="9" spans="1:4" x14ac:dyDescent="0.2">
      <c r="A9" s="66"/>
      <c r="B9" s="69" t="s">
        <v>28</v>
      </c>
      <c r="C9" s="69" t="s">
        <v>29</v>
      </c>
      <c r="D9" s="70" t="s">
        <v>207</v>
      </c>
    </row>
    <row r="10" spans="1:4" x14ac:dyDescent="0.2">
      <c r="A10" s="66"/>
      <c r="B10" s="71" t="s">
        <v>207</v>
      </c>
      <c r="C10" s="72" t="s">
        <v>208</v>
      </c>
      <c r="D10" s="73">
        <v>623830550.61240792</v>
      </c>
    </row>
    <row r="11" spans="1:4" x14ac:dyDescent="0.2">
      <c r="A11" s="66"/>
      <c r="B11" s="74" t="s">
        <v>209</v>
      </c>
      <c r="C11" s="75" t="s">
        <v>210</v>
      </c>
      <c r="D11" s="76">
        <v>178888502.15982002</v>
      </c>
    </row>
    <row r="12" spans="1:4" x14ac:dyDescent="0.2">
      <c r="A12" s="66"/>
      <c r="B12" s="74" t="s">
        <v>211</v>
      </c>
      <c r="C12" s="75" t="s">
        <v>212</v>
      </c>
      <c r="D12" s="76">
        <v>268989360.43000001</v>
      </c>
    </row>
    <row r="13" spans="1:4" x14ac:dyDescent="0.2">
      <c r="A13" s="66"/>
      <c r="B13" s="74" t="s">
        <v>213</v>
      </c>
      <c r="C13" s="75" t="s">
        <v>214</v>
      </c>
      <c r="D13" s="76">
        <v>175952688.02258795</v>
      </c>
    </row>
    <row r="14" spans="1:4" x14ac:dyDescent="0.2">
      <c r="A14" s="66"/>
      <c r="B14" s="71" t="s">
        <v>215</v>
      </c>
      <c r="C14" s="72" t="s">
        <v>216</v>
      </c>
      <c r="D14" s="73">
        <v>0</v>
      </c>
    </row>
    <row r="15" spans="1:4" x14ac:dyDescent="0.2">
      <c r="A15" s="66"/>
      <c r="B15" s="74" t="s">
        <v>217</v>
      </c>
      <c r="C15" s="75" t="s">
        <v>218</v>
      </c>
      <c r="D15" s="76">
        <v>0</v>
      </c>
    </row>
    <row r="16" spans="1:4" x14ac:dyDescent="0.2">
      <c r="A16" s="66"/>
      <c r="B16" s="74" t="s">
        <v>219</v>
      </c>
      <c r="C16" s="75" t="s">
        <v>0</v>
      </c>
      <c r="D16" s="76">
        <v>0</v>
      </c>
    </row>
    <row r="17" spans="1:4" x14ac:dyDescent="0.2">
      <c r="A17" s="66"/>
      <c r="B17" s="74" t="s">
        <v>220</v>
      </c>
      <c r="C17" s="75" t="s">
        <v>221</v>
      </c>
      <c r="D17" s="76">
        <v>0</v>
      </c>
    </row>
    <row r="18" spans="1:4" x14ac:dyDescent="0.2">
      <c r="A18" s="66"/>
      <c r="B18" s="74" t="s">
        <v>222</v>
      </c>
      <c r="C18" s="75" t="s">
        <v>223</v>
      </c>
      <c r="D18" s="76">
        <v>0</v>
      </c>
    </row>
    <row r="19" spans="1:4" ht="12.75" customHeight="1" x14ac:dyDescent="0.2">
      <c r="A19" s="66"/>
      <c r="B19" s="71" t="s">
        <v>224</v>
      </c>
      <c r="C19" s="72" t="s">
        <v>225</v>
      </c>
      <c r="D19" s="73">
        <v>0</v>
      </c>
    </row>
    <row r="20" spans="1:4" x14ac:dyDescent="0.2">
      <c r="A20" s="66"/>
      <c r="B20" s="74" t="s">
        <v>226</v>
      </c>
      <c r="C20" s="75" t="s">
        <v>0</v>
      </c>
      <c r="D20" s="76">
        <v>0</v>
      </c>
    </row>
    <row r="21" spans="1:4" x14ac:dyDescent="0.2">
      <c r="A21" s="66"/>
      <c r="B21" s="74" t="s">
        <v>227</v>
      </c>
      <c r="C21" s="75" t="s">
        <v>221</v>
      </c>
      <c r="D21" s="76">
        <v>0</v>
      </c>
    </row>
    <row r="22" spans="1:4" x14ac:dyDescent="0.2">
      <c r="A22" s="66"/>
      <c r="B22" s="74" t="s">
        <v>228</v>
      </c>
      <c r="C22" s="75" t="s">
        <v>223</v>
      </c>
      <c r="D22" s="76">
        <v>0</v>
      </c>
    </row>
    <row r="23" spans="1:4" x14ac:dyDescent="0.2">
      <c r="A23" s="66"/>
      <c r="B23" s="71" t="s">
        <v>229</v>
      </c>
      <c r="C23" s="72" t="s">
        <v>230</v>
      </c>
      <c r="D23" s="73">
        <v>0</v>
      </c>
    </row>
    <row r="24" spans="1:4" x14ac:dyDescent="0.2">
      <c r="A24" s="66"/>
      <c r="B24" s="74" t="s">
        <v>231</v>
      </c>
      <c r="C24" s="75" t="s">
        <v>221</v>
      </c>
      <c r="D24" s="76">
        <v>0</v>
      </c>
    </row>
    <row r="25" spans="1:4" x14ac:dyDescent="0.2">
      <c r="A25" s="66"/>
      <c r="B25" s="74" t="s">
        <v>232</v>
      </c>
      <c r="C25" s="75" t="s">
        <v>223</v>
      </c>
      <c r="D25" s="76">
        <v>0</v>
      </c>
    </row>
    <row r="26" spans="1:4" x14ac:dyDescent="0.2">
      <c r="A26" s="66"/>
      <c r="B26" s="71" t="s">
        <v>233</v>
      </c>
      <c r="C26" s="72" t="s">
        <v>234</v>
      </c>
      <c r="D26" s="73">
        <v>1200000</v>
      </c>
    </row>
    <row r="27" spans="1:4" x14ac:dyDescent="0.2">
      <c r="A27" s="66"/>
      <c r="B27" s="74" t="s">
        <v>235</v>
      </c>
      <c r="C27" s="75" t="s">
        <v>0</v>
      </c>
      <c r="D27" s="76">
        <v>1200000</v>
      </c>
    </row>
    <row r="28" spans="1:4" x14ac:dyDescent="0.2">
      <c r="A28" s="66"/>
      <c r="B28" s="74" t="s">
        <v>236</v>
      </c>
      <c r="C28" s="75" t="s">
        <v>221</v>
      </c>
      <c r="D28" s="76">
        <v>0</v>
      </c>
    </row>
    <row r="29" spans="1:4" x14ac:dyDescent="0.2">
      <c r="A29" s="66"/>
      <c r="B29" s="74" t="s">
        <v>237</v>
      </c>
      <c r="C29" s="75" t="s">
        <v>223</v>
      </c>
      <c r="D29" s="76">
        <v>0</v>
      </c>
    </row>
    <row r="30" spans="1:4" x14ac:dyDescent="0.2">
      <c r="A30" s="66"/>
      <c r="B30" s="71" t="s">
        <v>238</v>
      </c>
      <c r="C30" s="72" t="s">
        <v>239</v>
      </c>
      <c r="D30" s="73">
        <v>2623138532.5561643</v>
      </c>
    </row>
    <row r="31" spans="1:4" x14ac:dyDescent="0.2">
      <c r="A31" s="66"/>
      <c r="B31" s="74" t="s">
        <v>240</v>
      </c>
      <c r="C31" s="75" t="s">
        <v>221</v>
      </c>
      <c r="D31" s="76">
        <v>446703924.95000005</v>
      </c>
    </row>
    <row r="32" spans="1:4" x14ac:dyDescent="0.2">
      <c r="A32" s="66"/>
      <c r="B32" s="74" t="s">
        <v>241</v>
      </c>
      <c r="C32" s="75" t="s">
        <v>223</v>
      </c>
      <c r="D32" s="76">
        <v>2062792957.0768983</v>
      </c>
    </row>
    <row r="33" spans="1:4" x14ac:dyDescent="0.2">
      <c r="A33" s="66"/>
      <c r="B33" s="71" t="s">
        <v>242</v>
      </c>
      <c r="C33" s="72" t="s">
        <v>243</v>
      </c>
      <c r="D33" s="76">
        <v>113641650.52926598</v>
      </c>
    </row>
    <row r="34" spans="1:4" x14ac:dyDescent="0.2">
      <c r="A34" s="66"/>
      <c r="B34" s="71" t="s">
        <v>244</v>
      </c>
      <c r="C34" s="72" t="s">
        <v>245</v>
      </c>
      <c r="D34" s="77" t="s">
        <v>246</v>
      </c>
    </row>
    <row r="35" spans="1:4" ht="25.5" x14ac:dyDescent="0.2">
      <c r="A35" s="66"/>
      <c r="B35" s="71" t="s">
        <v>247</v>
      </c>
      <c r="C35" s="72" t="s">
        <v>248</v>
      </c>
      <c r="D35" s="77" t="s">
        <v>246</v>
      </c>
    </row>
    <row r="36" spans="1:4" x14ac:dyDescent="0.2">
      <c r="A36" s="66"/>
      <c r="B36" s="71" t="s">
        <v>249</v>
      </c>
      <c r="C36" s="78" t="s">
        <v>250</v>
      </c>
      <c r="D36" s="73">
        <v>0</v>
      </c>
    </row>
    <row r="37" spans="1:4" x14ac:dyDescent="0.2">
      <c r="A37" s="66"/>
      <c r="B37" s="71" t="s">
        <v>251</v>
      </c>
      <c r="C37" s="78" t="s">
        <v>24</v>
      </c>
      <c r="D37" s="73">
        <v>26662279.839999992</v>
      </c>
    </row>
    <row r="38" spans="1:4" x14ac:dyDescent="0.2">
      <c r="A38" s="66"/>
      <c r="B38" s="74" t="s">
        <v>252</v>
      </c>
      <c r="C38" s="79" t="s">
        <v>24</v>
      </c>
      <c r="D38" s="76">
        <v>26662279.839999992</v>
      </c>
    </row>
    <row r="39" spans="1:4" x14ac:dyDescent="0.2">
      <c r="A39" s="66"/>
      <c r="B39" s="74" t="s">
        <v>253</v>
      </c>
      <c r="C39" s="79" t="s">
        <v>254</v>
      </c>
      <c r="D39" s="76">
        <v>0</v>
      </c>
    </row>
    <row r="40" spans="1:4" x14ac:dyDescent="0.2">
      <c r="A40" s="66"/>
      <c r="B40" s="71" t="s">
        <v>255</v>
      </c>
      <c r="C40" s="78" t="s">
        <v>25</v>
      </c>
      <c r="D40" s="73">
        <v>505858.98000000045</v>
      </c>
    </row>
    <row r="41" spans="1:4" x14ac:dyDescent="0.2">
      <c r="A41" s="66"/>
      <c r="B41" s="74" t="s">
        <v>256</v>
      </c>
      <c r="C41" s="79" t="s">
        <v>1</v>
      </c>
      <c r="D41" s="76">
        <v>0</v>
      </c>
    </row>
    <row r="42" spans="1:4" x14ac:dyDescent="0.2">
      <c r="A42" s="66"/>
      <c r="B42" s="74" t="s">
        <v>257</v>
      </c>
      <c r="C42" s="79" t="s">
        <v>2</v>
      </c>
      <c r="D42" s="76">
        <v>505858.98000000045</v>
      </c>
    </row>
    <row r="43" spans="1:4" x14ac:dyDescent="0.2">
      <c r="A43" s="66"/>
      <c r="B43" s="71" t="s">
        <v>258</v>
      </c>
      <c r="C43" s="78" t="s">
        <v>259</v>
      </c>
      <c r="D43" s="73">
        <v>1670906.38</v>
      </c>
    </row>
    <row r="44" spans="1:4" x14ac:dyDescent="0.2">
      <c r="A44" s="66"/>
      <c r="B44" s="74" t="s">
        <v>260</v>
      </c>
      <c r="C44" s="79" t="s">
        <v>261</v>
      </c>
      <c r="D44" s="76">
        <v>567.13</v>
      </c>
    </row>
    <row r="45" spans="1:4" x14ac:dyDescent="0.2">
      <c r="A45" s="66"/>
      <c r="B45" s="74" t="s">
        <v>262</v>
      </c>
      <c r="C45" s="79" t="s">
        <v>263</v>
      </c>
      <c r="D45" s="76">
        <v>1670339.25</v>
      </c>
    </row>
    <row r="46" spans="1:4" x14ac:dyDescent="0.2">
      <c r="A46" s="66"/>
      <c r="B46" s="71" t="s">
        <v>264</v>
      </c>
      <c r="C46" s="78" t="s">
        <v>3</v>
      </c>
      <c r="D46" s="73">
        <v>28028297.617286</v>
      </c>
    </row>
    <row r="47" spans="1:4" x14ac:dyDescent="0.2">
      <c r="A47" s="66"/>
      <c r="B47" s="71" t="s">
        <v>265</v>
      </c>
      <c r="C47" s="78" t="s">
        <v>266</v>
      </c>
      <c r="D47" s="80">
        <v>0</v>
      </c>
    </row>
    <row r="48" spans="1:4" x14ac:dyDescent="0.2">
      <c r="A48" s="66"/>
      <c r="B48" s="71" t="s">
        <v>267</v>
      </c>
      <c r="C48" s="78" t="s">
        <v>26</v>
      </c>
      <c r="D48" s="73">
        <v>3305036425.9858575</v>
      </c>
    </row>
    <row r="51" spans="4:4" x14ac:dyDescent="0.2">
      <c r="D51" s="81"/>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
    </sheetView>
  </sheetViews>
  <sheetFormatPr defaultColWidth="11.42578125" defaultRowHeight="12.75" x14ac:dyDescent="0.2"/>
  <cols>
    <col min="1" max="1" width="4.5703125" style="63" customWidth="1"/>
    <col min="2" max="2" width="8.28515625" style="63" customWidth="1"/>
    <col min="3" max="3" width="93" style="63" customWidth="1"/>
    <col min="4" max="4" width="18.28515625" style="63" customWidth="1"/>
    <col min="5" max="5" width="11.85546875" style="63" bestFit="1" customWidth="1"/>
    <col min="6" max="16384" width="11.42578125" style="63"/>
  </cols>
  <sheetData>
    <row r="1" spans="1:4" x14ac:dyDescent="0.2">
      <c r="A1" s="62"/>
      <c r="B1" s="82"/>
      <c r="C1" s="82"/>
      <c r="D1" s="62"/>
    </row>
    <row r="2" spans="1:4" x14ac:dyDescent="0.2">
      <c r="A2" s="62"/>
      <c r="B2" s="138" t="s">
        <v>425</v>
      </c>
      <c r="C2" s="138"/>
      <c r="D2" s="82"/>
    </row>
    <row r="3" spans="1:4" x14ac:dyDescent="0.2">
      <c r="A3" s="62"/>
      <c r="B3" s="138" t="str">
        <f>"La situatia din "&amp;TEXT(RIGHT('f01.01'!B3,10),"dd.mm.yyy")</f>
        <v>La situatia din 31.07.2018</v>
      </c>
      <c r="C3" s="138"/>
      <c r="D3" s="62"/>
    </row>
    <row r="4" spans="1:4" x14ac:dyDescent="0.2">
      <c r="A4" s="62"/>
      <c r="B4" s="62"/>
      <c r="C4" s="62"/>
      <c r="D4" s="62"/>
    </row>
    <row r="5" spans="1:4" ht="15" x14ac:dyDescent="0.2">
      <c r="A5" s="62"/>
      <c r="B5" s="140" t="s">
        <v>268</v>
      </c>
      <c r="C5" s="141"/>
      <c r="D5" s="140"/>
    </row>
    <row r="6" spans="1:4" x14ac:dyDescent="0.2">
      <c r="A6" s="62"/>
      <c r="B6" s="62"/>
      <c r="C6" s="62"/>
      <c r="D6" s="62"/>
    </row>
    <row r="7" spans="1:4" x14ac:dyDescent="0.2">
      <c r="A7" s="62"/>
      <c r="B7" s="62"/>
      <c r="C7" s="62"/>
      <c r="D7" s="62"/>
    </row>
    <row r="8" spans="1:4" ht="34.15" customHeight="1" x14ac:dyDescent="0.2">
      <c r="A8" s="66"/>
      <c r="B8" s="67" t="s">
        <v>205</v>
      </c>
      <c r="C8" s="68" t="s">
        <v>206</v>
      </c>
      <c r="D8" s="67" t="s">
        <v>4</v>
      </c>
    </row>
    <row r="9" spans="1:4" ht="14.25" customHeight="1" x14ac:dyDescent="0.2">
      <c r="A9" s="66"/>
      <c r="B9" s="69" t="s">
        <v>28</v>
      </c>
      <c r="C9" s="83" t="s">
        <v>29</v>
      </c>
      <c r="D9" s="84" t="s">
        <v>207</v>
      </c>
    </row>
    <row r="10" spans="1:4" s="86" customFormat="1" x14ac:dyDescent="0.2">
      <c r="A10" s="85"/>
      <c r="B10" s="71" t="s">
        <v>207</v>
      </c>
      <c r="C10" s="72" t="s">
        <v>269</v>
      </c>
      <c r="D10" s="80">
        <v>0</v>
      </c>
    </row>
    <row r="11" spans="1:4" x14ac:dyDescent="0.2">
      <c r="A11" s="66"/>
      <c r="B11" s="74" t="s">
        <v>209</v>
      </c>
      <c r="C11" s="75" t="s">
        <v>218</v>
      </c>
      <c r="D11" s="87">
        <v>0</v>
      </c>
    </row>
    <row r="12" spans="1:4" x14ac:dyDescent="0.2">
      <c r="A12" s="66"/>
      <c r="B12" s="74" t="s">
        <v>211</v>
      </c>
      <c r="C12" s="75" t="s">
        <v>270</v>
      </c>
      <c r="D12" s="87">
        <v>0</v>
      </c>
    </row>
    <row r="13" spans="1:4" x14ac:dyDescent="0.2">
      <c r="A13" s="66"/>
      <c r="B13" s="74" t="s">
        <v>213</v>
      </c>
      <c r="C13" s="75" t="s">
        <v>5</v>
      </c>
      <c r="D13" s="87">
        <v>0</v>
      </c>
    </row>
    <row r="14" spans="1:4" x14ac:dyDescent="0.2">
      <c r="A14" s="66"/>
      <c r="B14" s="74" t="s">
        <v>215</v>
      </c>
      <c r="C14" s="75" t="s">
        <v>271</v>
      </c>
      <c r="D14" s="87">
        <v>0</v>
      </c>
    </row>
    <row r="15" spans="1:4" x14ac:dyDescent="0.2">
      <c r="A15" s="66"/>
      <c r="B15" s="74" t="s">
        <v>217</v>
      </c>
      <c r="C15" s="75" t="s">
        <v>6</v>
      </c>
      <c r="D15" s="87">
        <v>0</v>
      </c>
    </row>
    <row r="16" spans="1:4" s="86" customFormat="1" x14ac:dyDescent="0.2">
      <c r="A16" s="85"/>
      <c r="B16" s="71" t="s">
        <v>219</v>
      </c>
      <c r="C16" s="72" t="s">
        <v>272</v>
      </c>
      <c r="D16" s="80">
        <v>0</v>
      </c>
    </row>
    <row r="17" spans="1:4" x14ac:dyDescent="0.2">
      <c r="A17" s="66"/>
      <c r="B17" s="74" t="s">
        <v>220</v>
      </c>
      <c r="C17" s="75" t="s">
        <v>5</v>
      </c>
      <c r="D17" s="87">
        <v>0</v>
      </c>
    </row>
    <row r="18" spans="1:4" x14ac:dyDescent="0.2">
      <c r="A18" s="66"/>
      <c r="B18" s="74" t="s">
        <v>222</v>
      </c>
      <c r="C18" s="75" t="s">
        <v>271</v>
      </c>
      <c r="D18" s="87">
        <v>0</v>
      </c>
    </row>
    <row r="19" spans="1:4" x14ac:dyDescent="0.2">
      <c r="A19" s="66"/>
      <c r="B19" s="74" t="s">
        <v>229</v>
      </c>
      <c r="C19" s="75" t="s">
        <v>6</v>
      </c>
      <c r="D19" s="87">
        <v>0</v>
      </c>
    </row>
    <row r="20" spans="1:4" s="86" customFormat="1" x14ac:dyDescent="0.2">
      <c r="A20" s="85"/>
      <c r="B20" s="71" t="s">
        <v>273</v>
      </c>
      <c r="C20" s="72" t="s">
        <v>274</v>
      </c>
      <c r="D20" s="80">
        <v>2749229481.9718614</v>
      </c>
    </row>
    <row r="21" spans="1:4" x14ac:dyDescent="0.2">
      <c r="A21" s="66"/>
      <c r="B21" s="74" t="s">
        <v>231</v>
      </c>
      <c r="C21" s="75" t="s">
        <v>5</v>
      </c>
      <c r="D21" s="87">
        <v>1570302800.4016094</v>
      </c>
    </row>
    <row r="22" spans="1:4" x14ac:dyDescent="0.2">
      <c r="A22" s="66"/>
      <c r="B22" s="74" t="s">
        <v>232</v>
      </c>
      <c r="C22" s="75" t="s">
        <v>271</v>
      </c>
      <c r="D22" s="87">
        <v>0</v>
      </c>
    </row>
    <row r="23" spans="1:4" x14ac:dyDescent="0.2">
      <c r="A23" s="66"/>
      <c r="B23" s="74" t="s">
        <v>275</v>
      </c>
      <c r="C23" s="75" t="s">
        <v>6</v>
      </c>
      <c r="D23" s="87">
        <v>1178926681.5702519</v>
      </c>
    </row>
    <row r="24" spans="1:4" s="86" customFormat="1" ht="19.149999999999999" customHeight="1" x14ac:dyDescent="0.2">
      <c r="A24" s="85"/>
      <c r="B24" s="71" t="s">
        <v>276</v>
      </c>
      <c r="C24" s="72" t="s">
        <v>245</v>
      </c>
      <c r="D24" s="77" t="s">
        <v>246</v>
      </c>
    </row>
    <row r="25" spans="1:4" s="86" customFormat="1" ht="25.5" x14ac:dyDescent="0.2">
      <c r="A25" s="85"/>
      <c r="B25" s="71" t="s">
        <v>277</v>
      </c>
      <c r="C25" s="72" t="s">
        <v>248</v>
      </c>
      <c r="D25" s="77" t="s">
        <v>246</v>
      </c>
    </row>
    <row r="26" spans="1:4" s="86" customFormat="1" x14ac:dyDescent="0.2">
      <c r="A26" s="85"/>
      <c r="B26" s="71" t="s">
        <v>278</v>
      </c>
      <c r="C26" s="72" t="s">
        <v>7</v>
      </c>
      <c r="D26" s="80">
        <v>5157852.9919739999</v>
      </c>
    </row>
    <row r="27" spans="1:4" x14ac:dyDescent="0.2">
      <c r="A27" s="66"/>
      <c r="B27" s="74" t="s">
        <v>279</v>
      </c>
      <c r="C27" s="75" t="s">
        <v>280</v>
      </c>
      <c r="D27" s="87">
        <v>0</v>
      </c>
    </row>
    <row r="28" spans="1:4" x14ac:dyDescent="0.2">
      <c r="A28" s="66"/>
      <c r="B28" s="74" t="s">
        <v>281</v>
      </c>
      <c r="C28" s="75" t="s">
        <v>282</v>
      </c>
      <c r="D28" s="87">
        <v>3873185.63</v>
      </c>
    </row>
    <row r="29" spans="1:4" x14ac:dyDescent="0.2">
      <c r="A29" s="66"/>
      <c r="B29" s="74" t="s">
        <v>283</v>
      </c>
      <c r="C29" s="75" t="s">
        <v>8</v>
      </c>
      <c r="D29" s="87">
        <v>0</v>
      </c>
    </row>
    <row r="30" spans="1:4" x14ac:dyDescent="0.2">
      <c r="A30" s="66"/>
      <c r="B30" s="74" t="s">
        <v>284</v>
      </c>
      <c r="C30" s="75" t="s">
        <v>285</v>
      </c>
      <c r="D30" s="87">
        <v>0</v>
      </c>
    </row>
    <row r="31" spans="1:4" x14ac:dyDescent="0.2">
      <c r="A31" s="66"/>
      <c r="B31" s="74" t="s">
        <v>286</v>
      </c>
      <c r="C31" s="75" t="s">
        <v>287</v>
      </c>
      <c r="D31" s="87">
        <v>1284667.361974</v>
      </c>
    </row>
    <row r="32" spans="1:4" x14ac:dyDescent="0.2">
      <c r="A32" s="66"/>
      <c r="B32" s="74" t="s">
        <v>288</v>
      </c>
      <c r="C32" s="75" t="s">
        <v>9</v>
      </c>
      <c r="D32" s="87">
        <v>0</v>
      </c>
    </row>
    <row r="33" spans="1:5" s="86" customFormat="1" x14ac:dyDescent="0.2">
      <c r="A33" s="85"/>
      <c r="B33" s="71" t="s">
        <v>244</v>
      </c>
      <c r="C33" s="72" t="s">
        <v>10</v>
      </c>
      <c r="D33" s="80">
        <v>1436566.04</v>
      </c>
    </row>
    <row r="34" spans="1:5" x14ac:dyDescent="0.2">
      <c r="A34" s="66"/>
      <c r="B34" s="74" t="s">
        <v>247</v>
      </c>
      <c r="C34" s="75" t="s">
        <v>11</v>
      </c>
      <c r="D34" s="76">
        <v>1436566.04</v>
      </c>
    </row>
    <row r="35" spans="1:5" x14ac:dyDescent="0.2">
      <c r="A35" s="66"/>
      <c r="B35" s="74" t="s">
        <v>249</v>
      </c>
      <c r="C35" s="75" t="s">
        <v>12</v>
      </c>
      <c r="D35" s="87">
        <v>0</v>
      </c>
    </row>
    <row r="36" spans="1:5" s="86" customFormat="1" x14ac:dyDescent="0.2">
      <c r="A36" s="85"/>
      <c r="B36" s="71" t="s">
        <v>251</v>
      </c>
      <c r="C36" s="72" t="s">
        <v>14</v>
      </c>
      <c r="D36" s="77" t="s">
        <v>246</v>
      </c>
    </row>
    <row r="37" spans="1:5" s="86" customFormat="1" x14ac:dyDescent="0.2">
      <c r="A37" s="85"/>
      <c r="B37" s="71" t="s">
        <v>252</v>
      </c>
      <c r="C37" s="72" t="s">
        <v>13</v>
      </c>
      <c r="D37" s="80">
        <v>44800712.392026</v>
      </c>
    </row>
    <row r="38" spans="1:5" s="88" customFormat="1" x14ac:dyDescent="0.2">
      <c r="A38" s="66"/>
      <c r="B38" s="74" t="s">
        <v>253</v>
      </c>
      <c r="C38" s="75" t="s">
        <v>289</v>
      </c>
      <c r="D38" s="87">
        <v>0</v>
      </c>
    </row>
    <row r="39" spans="1:5" s="86" customFormat="1" x14ac:dyDescent="0.2">
      <c r="A39" s="85"/>
      <c r="B39" s="71" t="s">
        <v>255</v>
      </c>
      <c r="C39" s="72" t="s">
        <v>27</v>
      </c>
      <c r="D39" s="73">
        <v>2800624613.3958616</v>
      </c>
    </row>
    <row r="40" spans="1:5" x14ac:dyDescent="0.2">
      <c r="E40" s="89"/>
    </row>
    <row r="42" spans="1:5" x14ac:dyDescent="0.2">
      <c r="D42" s="90"/>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
    </sheetView>
  </sheetViews>
  <sheetFormatPr defaultColWidth="11.42578125" defaultRowHeight="12.75" x14ac:dyDescent="0.2"/>
  <cols>
    <col min="1" max="1" width="4.42578125" style="63" customWidth="1"/>
    <col min="2" max="2" width="8.28515625" style="63" customWidth="1"/>
    <col min="3" max="3" width="72.5703125" style="63" customWidth="1"/>
    <col min="4" max="4" width="17.5703125" style="63" customWidth="1"/>
    <col min="5" max="16384" width="11.42578125" style="63"/>
  </cols>
  <sheetData>
    <row r="1" spans="1:4" x14ac:dyDescent="0.2">
      <c r="A1" s="62"/>
      <c r="B1" s="62"/>
      <c r="C1" s="62"/>
      <c r="D1" s="66"/>
    </row>
    <row r="2" spans="1:4" x14ac:dyDescent="0.2">
      <c r="A2" s="62"/>
      <c r="B2" s="138" t="s">
        <v>425</v>
      </c>
      <c r="C2" s="138"/>
      <c r="D2" s="66"/>
    </row>
    <row r="3" spans="1:4" x14ac:dyDescent="0.2">
      <c r="A3" s="62"/>
      <c r="B3" s="138" t="str">
        <f>"La situatia din "&amp;TEXT(RIGHT('f01.01'!B3,10),"dd.mm.yyy")</f>
        <v>La situatia din 31.07.2018</v>
      </c>
      <c r="C3" s="138"/>
      <c r="D3" s="66"/>
    </row>
    <row r="4" spans="1:4" x14ac:dyDescent="0.2">
      <c r="A4" s="62"/>
      <c r="B4" s="62"/>
      <c r="C4" s="62"/>
      <c r="D4" s="66"/>
    </row>
    <row r="5" spans="1:4" ht="15.75" x14ac:dyDescent="0.2">
      <c r="A5" s="62"/>
      <c r="B5" s="139" t="s">
        <v>290</v>
      </c>
      <c r="C5" s="141"/>
      <c r="D5" s="142"/>
    </row>
    <row r="6" spans="1:4" x14ac:dyDescent="0.2">
      <c r="A6" s="66"/>
      <c r="B6" s="66"/>
      <c r="C6" s="66"/>
      <c r="D6" s="66"/>
    </row>
    <row r="7" spans="1:4" x14ac:dyDescent="0.2">
      <c r="A7" s="66"/>
      <c r="B7" s="66"/>
      <c r="C7" s="66"/>
      <c r="D7" s="66"/>
    </row>
    <row r="8" spans="1:4" ht="30.2" customHeight="1" x14ac:dyDescent="0.2">
      <c r="A8" s="66"/>
      <c r="B8" s="67" t="s">
        <v>205</v>
      </c>
      <c r="C8" s="68" t="s">
        <v>206</v>
      </c>
      <c r="D8" s="67" t="s">
        <v>4</v>
      </c>
    </row>
    <row r="9" spans="1:4" x14ac:dyDescent="0.2">
      <c r="A9" s="66"/>
      <c r="B9" s="91" t="s">
        <v>28</v>
      </c>
      <c r="C9" s="91" t="s">
        <v>29</v>
      </c>
      <c r="D9" s="92" t="s">
        <v>207</v>
      </c>
    </row>
    <row r="10" spans="1:4" x14ac:dyDescent="0.2">
      <c r="A10" s="66"/>
      <c r="B10" s="71" t="s">
        <v>207</v>
      </c>
      <c r="C10" s="72" t="s">
        <v>15</v>
      </c>
      <c r="D10" s="93">
        <v>406550000</v>
      </c>
    </row>
    <row r="11" spans="1:4" x14ac:dyDescent="0.2">
      <c r="A11" s="66"/>
      <c r="B11" s="74" t="s">
        <v>209</v>
      </c>
      <c r="C11" s="75" t="s">
        <v>16</v>
      </c>
      <c r="D11" s="94">
        <v>406550000</v>
      </c>
    </row>
    <row r="12" spans="1:4" x14ac:dyDescent="0.2">
      <c r="A12" s="66"/>
      <c r="B12" s="74" t="s">
        <v>211</v>
      </c>
      <c r="C12" s="75" t="s">
        <v>17</v>
      </c>
      <c r="D12" s="95" t="s">
        <v>246</v>
      </c>
    </row>
    <row r="13" spans="1:4" x14ac:dyDescent="0.2">
      <c r="A13" s="66"/>
      <c r="B13" s="71" t="s">
        <v>213</v>
      </c>
      <c r="C13" s="72" t="s">
        <v>291</v>
      </c>
      <c r="D13" s="93">
        <v>0</v>
      </c>
    </row>
    <row r="14" spans="1:4" x14ac:dyDescent="0.2">
      <c r="A14" s="66"/>
      <c r="B14" s="71" t="s">
        <v>215</v>
      </c>
      <c r="C14" s="72" t="s">
        <v>292</v>
      </c>
      <c r="D14" s="93">
        <v>0</v>
      </c>
    </row>
    <row r="15" spans="1:4" x14ac:dyDescent="0.2">
      <c r="A15" s="66"/>
      <c r="B15" s="74" t="s">
        <v>217</v>
      </c>
      <c r="C15" s="75" t="s">
        <v>18</v>
      </c>
      <c r="D15" s="94">
        <v>0</v>
      </c>
    </row>
    <row r="16" spans="1:4" x14ac:dyDescent="0.2">
      <c r="A16" s="66"/>
      <c r="B16" s="74" t="s">
        <v>219</v>
      </c>
      <c r="C16" s="75" t="s">
        <v>293</v>
      </c>
      <c r="D16" s="94">
        <v>0</v>
      </c>
    </row>
    <row r="17" spans="1:4" x14ac:dyDescent="0.2">
      <c r="A17" s="66"/>
      <c r="B17" s="71" t="s">
        <v>220</v>
      </c>
      <c r="C17" s="72" t="s">
        <v>294</v>
      </c>
      <c r="D17" s="93">
        <v>0</v>
      </c>
    </row>
    <row r="18" spans="1:4" x14ac:dyDescent="0.2">
      <c r="A18" s="66"/>
      <c r="B18" s="71" t="s">
        <v>222</v>
      </c>
      <c r="C18" s="72" t="s">
        <v>295</v>
      </c>
      <c r="D18" s="93">
        <v>0</v>
      </c>
    </row>
    <row r="19" spans="1:4" x14ac:dyDescent="0.2">
      <c r="A19" s="66"/>
      <c r="B19" s="74" t="s">
        <v>296</v>
      </c>
      <c r="C19" s="75" t="s">
        <v>297</v>
      </c>
      <c r="D19" s="94">
        <v>0</v>
      </c>
    </row>
    <row r="20" spans="1:4" x14ac:dyDescent="0.2">
      <c r="A20" s="66"/>
      <c r="B20" s="74" t="s">
        <v>229</v>
      </c>
      <c r="C20" s="96" t="s">
        <v>24</v>
      </c>
      <c r="D20" s="94">
        <v>0</v>
      </c>
    </row>
    <row r="21" spans="1:4" x14ac:dyDescent="0.2">
      <c r="A21" s="66"/>
      <c r="B21" s="74" t="s">
        <v>273</v>
      </c>
      <c r="C21" s="96" t="s">
        <v>25</v>
      </c>
      <c r="D21" s="94">
        <v>0</v>
      </c>
    </row>
    <row r="22" spans="1:4" x14ac:dyDescent="0.2">
      <c r="A22" s="66"/>
      <c r="B22" s="74" t="s">
        <v>231</v>
      </c>
      <c r="C22" s="96" t="s">
        <v>298</v>
      </c>
      <c r="D22" s="94">
        <v>0</v>
      </c>
    </row>
    <row r="23" spans="1:4" ht="27" customHeight="1" x14ac:dyDescent="0.2">
      <c r="A23" s="66"/>
      <c r="B23" s="74" t="s">
        <v>299</v>
      </c>
      <c r="C23" s="96" t="s">
        <v>266</v>
      </c>
      <c r="D23" s="94">
        <v>0</v>
      </c>
    </row>
    <row r="24" spans="1:4" ht="27" customHeight="1" x14ac:dyDescent="0.2">
      <c r="A24" s="66"/>
      <c r="B24" s="74" t="s">
        <v>300</v>
      </c>
      <c r="C24" s="96" t="s">
        <v>301</v>
      </c>
      <c r="D24" s="94">
        <v>0</v>
      </c>
    </row>
    <row r="25" spans="1:4" ht="30.95" customHeight="1" x14ac:dyDescent="0.2">
      <c r="A25" s="66"/>
      <c r="B25" s="74" t="s">
        <v>257</v>
      </c>
      <c r="C25" s="96" t="s">
        <v>302</v>
      </c>
      <c r="D25" s="94">
        <v>0</v>
      </c>
    </row>
    <row r="26" spans="1:4" ht="25.5" x14ac:dyDescent="0.2">
      <c r="A26" s="66"/>
      <c r="B26" s="74" t="s">
        <v>258</v>
      </c>
      <c r="C26" s="96" t="s">
        <v>303</v>
      </c>
      <c r="D26" s="94">
        <v>0</v>
      </c>
    </row>
    <row r="27" spans="1:4" ht="25.5" x14ac:dyDescent="0.2">
      <c r="A27" s="66"/>
      <c r="B27" s="74" t="s">
        <v>260</v>
      </c>
      <c r="C27" s="96" t="s">
        <v>304</v>
      </c>
      <c r="D27" s="95" t="s">
        <v>246</v>
      </c>
    </row>
    <row r="28" spans="1:4" ht="25.5" x14ac:dyDescent="0.2">
      <c r="A28" s="66"/>
      <c r="B28" s="74" t="s">
        <v>262</v>
      </c>
      <c r="C28" s="96" t="s">
        <v>305</v>
      </c>
      <c r="D28" s="95" t="s">
        <v>246</v>
      </c>
    </row>
    <row r="29" spans="1:4" ht="25.5" x14ac:dyDescent="0.2">
      <c r="A29" s="66"/>
      <c r="B29" s="74" t="s">
        <v>264</v>
      </c>
      <c r="C29" s="96" t="s">
        <v>306</v>
      </c>
      <c r="D29" s="94">
        <v>0</v>
      </c>
    </row>
    <row r="30" spans="1:4" ht="14.25" customHeight="1" x14ac:dyDescent="0.2">
      <c r="A30" s="66"/>
      <c r="B30" s="74" t="s">
        <v>307</v>
      </c>
      <c r="C30" s="96" t="s">
        <v>308</v>
      </c>
      <c r="D30" s="94">
        <v>0</v>
      </c>
    </row>
    <row r="31" spans="1:4" x14ac:dyDescent="0.2">
      <c r="A31" s="66"/>
      <c r="B31" s="74" t="s">
        <v>232</v>
      </c>
      <c r="C31" s="96" t="s">
        <v>309</v>
      </c>
      <c r="D31" s="95" t="s">
        <v>246</v>
      </c>
    </row>
    <row r="32" spans="1:4" x14ac:dyDescent="0.2">
      <c r="A32" s="66"/>
      <c r="B32" s="74" t="s">
        <v>275</v>
      </c>
      <c r="C32" s="96" t="s">
        <v>310</v>
      </c>
      <c r="D32" s="95" t="s">
        <v>246</v>
      </c>
    </row>
    <row r="33" spans="1:4" ht="23.85" customHeight="1" x14ac:dyDescent="0.2">
      <c r="A33" s="66"/>
      <c r="B33" s="74" t="s">
        <v>276</v>
      </c>
      <c r="C33" s="96" t="s">
        <v>311</v>
      </c>
      <c r="D33" s="95" t="s">
        <v>246</v>
      </c>
    </row>
    <row r="34" spans="1:4" ht="23.85" customHeight="1" x14ac:dyDescent="0.2">
      <c r="A34" s="66"/>
      <c r="B34" s="74" t="s">
        <v>312</v>
      </c>
      <c r="C34" s="96" t="s">
        <v>313</v>
      </c>
      <c r="D34" s="94">
        <v>0</v>
      </c>
    </row>
    <row r="35" spans="1:4" ht="16.7" customHeight="1" x14ac:dyDescent="0.2">
      <c r="A35" s="66"/>
      <c r="B35" s="74" t="s">
        <v>314</v>
      </c>
      <c r="C35" s="96" t="s">
        <v>315</v>
      </c>
      <c r="D35" s="95" t="s">
        <v>246</v>
      </c>
    </row>
    <row r="36" spans="1:4" ht="27.75" customHeight="1" x14ac:dyDescent="0.2">
      <c r="A36" s="66"/>
      <c r="B36" s="74" t="s">
        <v>278</v>
      </c>
      <c r="C36" s="96" t="s">
        <v>266</v>
      </c>
      <c r="D36" s="94">
        <v>0</v>
      </c>
    </row>
    <row r="37" spans="1:4" ht="27.75" customHeight="1" x14ac:dyDescent="0.2">
      <c r="A37" s="66"/>
      <c r="B37" s="74" t="s">
        <v>279</v>
      </c>
      <c r="C37" s="96" t="s">
        <v>301</v>
      </c>
      <c r="D37" s="95" t="s">
        <v>246</v>
      </c>
    </row>
    <row r="38" spans="1:4" x14ac:dyDescent="0.2">
      <c r="A38" s="66"/>
      <c r="B38" s="71" t="s">
        <v>281</v>
      </c>
      <c r="C38" s="72" t="s">
        <v>316</v>
      </c>
      <c r="D38" s="94">
        <v>8206289.3999999985</v>
      </c>
    </row>
    <row r="39" spans="1:4" x14ac:dyDescent="0.2">
      <c r="A39" s="66"/>
      <c r="B39" s="71" t="s">
        <v>283</v>
      </c>
      <c r="C39" s="72" t="s">
        <v>317</v>
      </c>
      <c r="D39" s="94">
        <v>0</v>
      </c>
    </row>
    <row r="40" spans="1:4" x14ac:dyDescent="0.2">
      <c r="A40" s="66"/>
      <c r="B40" s="71" t="s">
        <v>284</v>
      </c>
      <c r="C40" s="72" t="s">
        <v>19</v>
      </c>
      <c r="D40" s="93">
        <v>60140420.619999997</v>
      </c>
    </row>
    <row r="41" spans="1:4" ht="25.5" x14ac:dyDescent="0.2">
      <c r="A41" s="66"/>
      <c r="B41" s="74" t="s">
        <v>286</v>
      </c>
      <c r="C41" s="97" t="s">
        <v>318</v>
      </c>
      <c r="D41" s="95" t="s">
        <v>246</v>
      </c>
    </row>
    <row r="42" spans="1:4" x14ac:dyDescent="0.2">
      <c r="A42" s="66"/>
      <c r="B42" s="74" t="s">
        <v>288</v>
      </c>
      <c r="C42" s="75" t="s">
        <v>23</v>
      </c>
      <c r="D42" s="94">
        <v>60140420.619999997</v>
      </c>
    </row>
    <row r="43" spans="1:4" x14ac:dyDescent="0.2">
      <c r="A43" s="66"/>
      <c r="B43" s="71" t="s">
        <v>244</v>
      </c>
      <c r="C43" s="72" t="s">
        <v>319</v>
      </c>
      <c r="D43" s="94">
        <v>0</v>
      </c>
    </row>
    <row r="44" spans="1:4" x14ac:dyDescent="0.2">
      <c r="A44" s="66"/>
      <c r="B44" s="71" t="s">
        <v>247</v>
      </c>
      <c r="C44" s="72" t="s">
        <v>320</v>
      </c>
      <c r="D44" s="94">
        <v>29515102.570000567</v>
      </c>
    </row>
    <row r="45" spans="1:4" x14ac:dyDescent="0.2">
      <c r="A45" s="66"/>
      <c r="B45" s="71" t="s">
        <v>249</v>
      </c>
      <c r="C45" s="72" t="s">
        <v>20</v>
      </c>
      <c r="D45" s="94">
        <v>0</v>
      </c>
    </row>
    <row r="46" spans="1:4" x14ac:dyDescent="0.2">
      <c r="A46" s="66"/>
      <c r="B46" s="71" t="s">
        <v>251</v>
      </c>
      <c r="C46" s="72" t="s">
        <v>321</v>
      </c>
      <c r="D46" s="95" t="s">
        <v>246</v>
      </c>
    </row>
    <row r="47" spans="1:4" x14ac:dyDescent="0.2">
      <c r="A47" s="66"/>
      <c r="B47" s="74" t="s">
        <v>252</v>
      </c>
      <c r="C47" s="75" t="s">
        <v>295</v>
      </c>
      <c r="D47" s="95" t="s">
        <v>246</v>
      </c>
    </row>
    <row r="48" spans="1:4" x14ac:dyDescent="0.2">
      <c r="A48" s="66"/>
      <c r="B48" s="74" t="s">
        <v>253</v>
      </c>
      <c r="C48" s="75" t="s">
        <v>322</v>
      </c>
      <c r="D48" s="95" t="s">
        <v>246</v>
      </c>
    </row>
    <row r="49" spans="1:4" x14ac:dyDescent="0.2">
      <c r="A49" s="66"/>
      <c r="B49" s="71" t="s">
        <v>255</v>
      </c>
      <c r="C49" s="72" t="s">
        <v>323</v>
      </c>
      <c r="D49" s="93">
        <v>504411812.59000057</v>
      </c>
    </row>
    <row r="50" spans="1:4" x14ac:dyDescent="0.2">
      <c r="A50" s="66"/>
      <c r="B50" s="71" t="s">
        <v>256</v>
      </c>
      <c r="C50" s="72" t="s">
        <v>324</v>
      </c>
      <c r="D50" s="93">
        <v>3305036425.9858623</v>
      </c>
    </row>
    <row r="52" spans="1:4" x14ac:dyDescent="0.2">
      <c r="D52" s="81"/>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1" sqref="D11"/>
    </sheetView>
  </sheetViews>
  <sheetFormatPr defaultColWidth="11.42578125" defaultRowHeight="12.75" x14ac:dyDescent="0.2"/>
  <cols>
    <col min="1" max="1" width="4.7109375" style="63" customWidth="1"/>
    <col min="2" max="2" width="8.28515625" style="63" customWidth="1"/>
    <col min="3" max="3" width="93.28515625" style="63" customWidth="1"/>
    <col min="4" max="4" width="13.5703125" style="63" customWidth="1"/>
    <col min="5" max="16384" width="11.42578125" style="63"/>
  </cols>
  <sheetData>
    <row r="1" spans="1:4" x14ac:dyDescent="0.2">
      <c r="A1" s="62"/>
      <c r="B1" s="62"/>
      <c r="C1" s="62"/>
      <c r="D1" s="66"/>
    </row>
    <row r="2" spans="1:4" x14ac:dyDescent="0.2">
      <c r="A2" s="62"/>
      <c r="B2" s="138" t="s">
        <v>425</v>
      </c>
      <c r="C2" s="138"/>
      <c r="D2" s="66"/>
    </row>
    <row r="3" spans="1:4" x14ac:dyDescent="0.2">
      <c r="A3" s="62"/>
      <c r="B3" s="138" t="str">
        <f>"La situatia din "&amp;TEXT(RIGHT('f01.01'!B3,10),"dd.mm.yyy")</f>
        <v>La situatia din 31.07.2018</v>
      </c>
      <c r="C3" s="138"/>
      <c r="D3" s="66"/>
    </row>
    <row r="4" spans="1:4" x14ac:dyDescent="0.2">
      <c r="A4" s="66"/>
      <c r="B4" s="66"/>
      <c r="C4" s="66"/>
      <c r="D4" s="66"/>
    </row>
    <row r="5" spans="1:4" ht="15" x14ac:dyDescent="0.2">
      <c r="A5" s="66"/>
      <c r="B5" s="143" t="s">
        <v>325</v>
      </c>
      <c r="C5" s="141"/>
      <c r="D5" s="142"/>
    </row>
    <row r="6" spans="1:4" x14ac:dyDescent="0.2">
      <c r="A6" s="66"/>
      <c r="B6" s="66"/>
      <c r="C6" s="66"/>
      <c r="D6" s="66"/>
    </row>
    <row r="7" spans="1:4" x14ac:dyDescent="0.2">
      <c r="A7" s="66"/>
      <c r="B7" s="98"/>
      <c r="C7" s="66"/>
      <c r="D7" s="66"/>
    </row>
    <row r="8" spans="1:4" ht="30.95" customHeight="1" x14ac:dyDescent="0.2">
      <c r="A8" s="66"/>
      <c r="B8" s="67" t="s">
        <v>205</v>
      </c>
      <c r="C8" s="68" t="s">
        <v>206</v>
      </c>
      <c r="D8" s="67" t="s">
        <v>326</v>
      </c>
    </row>
    <row r="9" spans="1:4" x14ac:dyDescent="0.2">
      <c r="A9" s="66"/>
      <c r="B9" s="69" t="s">
        <v>28</v>
      </c>
      <c r="C9" s="83" t="s">
        <v>29</v>
      </c>
      <c r="D9" s="92" t="s">
        <v>207</v>
      </c>
    </row>
    <row r="10" spans="1:4" x14ac:dyDescent="0.2">
      <c r="A10" s="66"/>
      <c r="B10" s="77"/>
      <c r="C10" s="78" t="s">
        <v>327</v>
      </c>
      <c r="D10" s="87"/>
    </row>
    <row r="11" spans="1:4" x14ac:dyDescent="0.2">
      <c r="A11" s="66"/>
      <c r="B11" s="71" t="s">
        <v>207</v>
      </c>
      <c r="C11" s="78" t="s">
        <v>21</v>
      </c>
      <c r="D11" s="80">
        <v>132425894.26000002</v>
      </c>
    </row>
    <row r="12" spans="1:4" x14ac:dyDescent="0.2">
      <c r="A12" s="66"/>
      <c r="B12" s="74" t="s">
        <v>209</v>
      </c>
      <c r="C12" s="79" t="s">
        <v>216</v>
      </c>
      <c r="D12" s="87">
        <v>0</v>
      </c>
    </row>
    <row r="13" spans="1:4" x14ac:dyDescent="0.2">
      <c r="A13" s="66"/>
      <c r="B13" s="74" t="s">
        <v>328</v>
      </c>
      <c r="C13" s="79" t="s">
        <v>225</v>
      </c>
      <c r="D13" s="87">
        <v>0</v>
      </c>
    </row>
    <row r="14" spans="1:4" x14ac:dyDescent="0.2">
      <c r="A14" s="66"/>
      <c r="B14" s="74" t="s">
        <v>211</v>
      </c>
      <c r="C14" s="79" t="s">
        <v>230</v>
      </c>
      <c r="D14" s="87">
        <v>0</v>
      </c>
    </row>
    <row r="15" spans="1:4" x14ac:dyDescent="0.2">
      <c r="A15" s="66"/>
      <c r="B15" s="74" t="s">
        <v>329</v>
      </c>
      <c r="C15" s="79" t="s">
        <v>234</v>
      </c>
      <c r="D15" s="87">
        <v>0</v>
      </c>
    </row>
    <row r="16" spans="1:4" x14ac:dyDescent="0.2">
      <c r="A16" s="66"/>
      <c r="B16" s="74" t="s">
        <v>330</v>
      </c>
      <c r="C16" s="79" t="s">
        <v>239</v>
      </c>
      <c r="D16" s="87">
        <v>132425894.26000002</v>
      </c>
    </row>
    <row r="17" spans="1:4" x14ac:dyDescent="0.2">
      <c r="A17" s="66"/>
      <c r="B17" s="74" t="s">
        <v>219</v>
      </c>
      <c r="C17" s="75" t="s">
        <v>331</v>
      </c>
      <c r="D17" s="95" t="s">
        <v>246</v>
      </c>
    </row>
    <row r="18" spans="1:4" x14ac:dyDescent="0.2">
      <c r="A18" s="66"/>
      <c r="B18" s="74" t="s">
        <v>220</v>
      </c>
      <c r="C18" s="79" t="s">
        <v>3</v>
      </c>
      <c r="D18" s="87">
        <v>0</v>
      </c>
    </row>
    <row r="19" spans="1:4" x14ac:dyDescent="0.2">
      <c r="A19" s="66"/>
      <c r="B19" s="74" t="s">
        <v>332</v>
      </c>
      <c r="C19" s="79" t="s">
        <v>333</v>
      </c>
      <c r="D19" s="87">
        <v>0</v>
      </c>
    </row>
    <row r="20" spans="1:4" x14ac:dyDescent="0.2">
      <c r="A20" s="66"/>
      <c r="B20" s="71" t="s">
        <v>222</v>
      </c>
      <c r="C20" s="78" t="s">
        <v>334</v>
      </c>
      <c r="D20" s="80">
        <v>54712694.890000008</v>
      </c>
    </row>
    <row r="21" spans="1:4" x14ac:dyDescent="0.2">
      <c r="A21" s="66"/>
      <c r="B21" s="74" t="s">
        <v>229</v>
      </c>
      <c r="C21" s="79" t="s">
        <v>335</v>
      </c>
      <c r="D21" s="87">
        <v>0</v>
      </c>
    </row>
    <row r="22" spans="1:4" x14ac:dyDescent="0.2">
      <c r="A22" s="66"/>
      <c r="B22" s="74" t="s">
        <v>273</v>
      </c>
      <c r="C22" s="79" t="s">
        <v>336</v>
      </c>
      <c r="D22" s="87">
        <v>0</v>
      </c>
    </row>
    <row r="23" spans="1:4" x14ac:dyDescent="0.2">
      <c r="A23" s="66"/>
      <c r="B23" s="74" t="s">
        <v>231</v>
      </c>
      <c r="C23" s="79" t="s">
        <v>337</v>
      </c>
      <c r="D23" s="87">
        <v>54378391.290000007</v>
      </c>
    </row>
    <row r="24" spans="1:4" x14ac:dyDescent="0.2">
      <c r="A24" s="66"/>
      <c r="B24" s="74" t="s">
        <v>232</v>
      </c>
      <c r="C24" s="79" t="s">
        <v>338</v>
      </c>
      <c r="D24" s="95" t="s">
        <v>246</v>
      </c>
    </row>
    <row r="25" spans="1:4" x14ac:dyDescent="0.2">
      <c r="A25" s="66"/>
      <c r="B25" s="74" t="s">
        <v>275</v>
      </c>
      <c r="C25" s="79" t="s">
        <v>339</v>
      </c>
      <c r="D25" s="87">
        <v>0</v>
      </c>
    </row>
    <row r="26" spans="1:4" x14ac:dyDescent="0.2">
      <c r="A26" s="66"/>
      <c r="B26" s="74" t="s">
        <v>340</v>
      </c>
      <c r="C26" s="79" t="s">
        <v>341</v>
      </c>
      <c r="D26" s="87">
        <v>334303.59999999998</v>
      </c>
    </row>
    <row r="27" spans="1:4" x14ac:dyDescent="0.2">
      <c r="A27" s="66"/>
      <c r="B27" s="71" t="s">
        <v>276</v>
      </c>
      <c r="C27" s="78" t="s">
        <v>342</v>
      </c>
      <c r="D27" s="95" t="s">
        <v>246</v>
      </c>
    </row>
    <row r="28" spans="1:4" x14ac:dyDescent="0.2">
      <c r="A28" s="66"/>
      <c r="B28" s="71" t="s">
        <v>277</v>
      </c>
      <c r="C28" s="78" t="s">
        <v>22</v>
      </c>
      <c r="D28" s="80">
        <v>0</v>
      </c>
    </row>
    <row r="29" spans="1:4" x14ac:dyDescent="0.2">
      <c r="A29" s="66"/>
      <c r="B29" s="74" t="s">
        <v>278</v>
      </c>
      <c r="C29" s="79" t="s">
        <v>216</v>
      </c>
      <c r="D29" s="87">
        <v>0</v>
      </c>
    </row>
    <row r="30" spans="1:4" x14ac:dyDescent="0.2">
      <c r="A30" s="66"/>
      <c r="B30" s="74" t="s">
        <v>343</v>
      </c>
      <c r="C30" s="79" t="s">
        <v>225</v>
      </c>
      <c r="D30" s="87">
        <v>0</v>
      </c>
    </row>
    <row r="31" spans="1:4" x14ac:dyDescent="0.2">
      <c r="A31" s="66"/>
      <c r="B31" s="74" t="s">
        <v>344</v>
      </c>
      <c r="C31" s="79" t="s">
        <v>234</v>
      </c>
      <c r="D31" s="87">
        <v>0</v>
      </c>
    </row>
    <row r="32" spans="1:4" ht="25.5" x14ac:dyDescent="0.2">
      <c r="A32" s="66"/>
      <c r="B32" s="74" t="s">
        <v>345</v>
      </c>
      <c r="C32" s="79" t="s">
        <v>346</v>
      </c>
      <c r="D32" s="87">
        <v>0</v>
      </c>
    </row>
    <row r="33" spans="1:4" x14ac:dyDescent="0.2">
      <c r="A33" s="66"/>
      <c r="B33" s="71" t="s">
        <v>283</v>
      </c>
      <c r="C33" s="78" t="s">
        <v>347</v>
      </c>
      <c r="D33" s="80">
        <v>16120179.67</v>
      </c>
    </row>
    <row r="34" spans="1:4" x14ac:dyDescent="0.2">
      <c r="A34" s="66"/>
      <c r="B34" s="71" t="s">
        <v>284</v>
      </c>
      <c r="C34" s="78" t="s">
        <v>348</v>
      </c>
      <c r="D34" s="80">
        <v>3514590.9200000004</v>
      </c>
    </row>
    <row r="35" spans="1:4" ht="25.5" x14ac:dyDescent="0.2">
      <c r="A35" s="66"/>
      <c r="B35" s="71" t="s">
        <v>286</v>
      </c>
      <c r="C35" s="78" t="s">
        <v>349</v>
      </c>
      <c r="D35" s="80">
        <v>0</v>
      </c>
    </row>
    <row r="36" spans="1:4" x14ac:dyDescent="0.2">
      <c r="A36" s="66"/>
      <c r="B36" s="74" t="s">
        <v>350</v>
      </c>
      <c r="C36" s="79" t="s">
        <v>234</v>
      </c>
      <c r="D36" s="87">
        <v>0</v>
      </c>
    </row>
    <row r="37" spans="1:4" x14ac:dyDescent="0.2">
      <c r="A37" s="66"/>
      <c r="B37" s="74" t="s">
        <v>351</v>
      </c>
      <c r="C37" s="79" t="s">
        <v>239</v>
      </c>
      <c r="D37" s="87">
        <v>0</v>
      </c>
    </row>
    <row r="38" spans="1:4" x14ac:dyDescent="0.2">
      <c r="A38" s="66"/>
      <c r="B38" s="74" t="s">
        <v>249</v>
      </c>
      <c r="C38" s="79" t="s">
        <v>274</v>
      </c>
      <c r="D38" s="87">
        <v>0</v>
      </c>
    </row>
    <row r="39" spans="1:4" x14ac:dyDescent="0.2">
      <c r="A39" s="66"/>
      <c r="B39" s="74" t="s">
        <v>251</v>
      </c>
      <c r="C39" s="79" t="s">
        <v>23</v>
      </c>
      <c r="D39" s="87">
        <v>0</v>
      </c>
    </row>
    <row r="40" spans="1:4" ht="25.5" x14ac:dyDescent="0.2">
      <c r="A40" s="66"/>
      <c r="B40" s="71" t="s">
        <v>252</v>
      </c>
      <c r="C40" s="78" t="s">
        <v>352</v>
      </c>
      <c r="D40" s="80">
        <v>0</v>
      </c>
    </row>
    <row r="41" spans="1:4" ht="25.5" x14ac:dyDescent="0.2">
      <c r="A41" s="66"/>
      <c r="B41" s="71" t="s">
        <v>353</v>
      </c>
      <c r="C41" s="78" t="s">
        <v>354</v>
      </c>
      <c r="D41" s="80">
        <v>0</v>
      </c>
    </row>
    <row r="42" spans="1:4" ht="25.5" x14ac:dyDescent="0.2">
      <c r="A42" s="66"/>
      <c r="B42" s="71" t="s">
        <v>253</v>
      </c>
      <c r="C42" s="78" t="s">
        <v>355</v>
      </c>
      <c r="D42" s="80">
        <v>0</v>
      </c>
    </row>
    <row r="43" spans="1:4" x14ac:dyDescent="0.2">
      <c r="A43" s="66"/>
      <c r="B43" s="71" t="s">
        <v>255</v>
      </c>
      <c r="C43" s="78" t="s">
        <v>356</v>
      </c>
      <c r="D43" s="95" t="s">
        <v>246</v>
      </c>
    </row>
    <row r="44" spans="1:4" x14ac:dyDescent="0.2">
      <c r="A44" s="66"/>
      <c r="B44" s="71" t="s">
        <v>256</v>
      </c>
      <c r="C44" s="78" t="s">
        <v>357</v>
      </c>
      <c r="D44" s="80">
        <v>17006740.590000555</v>
      </c>
    </row>
    <row r="45" spans="1:4" x14ac:dyDescent="0.2">
      <c r="A45" s="66"/>
      <c r="B45" s="71" t="s">
        <v>258</v>
      </c>
      <c r="C45" s="78" t="s">
        <v>358</v>
      </c>
      <c r="D45" s="80">
        <v>-717813.83</v>
      </c>
    </row>
    <row r="46" spans="1:4" x14ac:dyDescent="0.2">
      <c r="A46" s="66"/>
      <c r="B46" s="71" t="s">
        <v>260</v>
      </c>
      <c r="C46" s="78" t="s">
        <v>359</v>
      </c>
      <c r="D46" s="80">
        <v>20139455.109999999</v>
      </c>
    </row>
    <row r="47" spans="1:4" x14ac:dyDescent="0.2">
      <c r="A47" s="66"/>
      <c r="B47" s="71" t="s">
        <v>262</v>
      </c>
      <c r="C47" s="78" t="s">
        <v>360</v>
      </c>
      <c r="D47" s="80">
        <v>16406955.699999999</v>
      </c>
    </row>
    <row r="48" spans="1:4" x14ac:dyDescent="0.2">
      <c r="A48" s="66"/>
      <c r="B48" s="71" t="s">
        <v>361</v>
      </c>
      <c r="C48" s="78" t="s">
        <v>362</v>
      </c>
      <c r="D48" s="80">
        <v>110340214.29000056</v>
      </c>
    </row>
    <row r="49" spans="1:4" ht="18.75" customHeight="1" x14ac:dyDescent="0.2">
      <c r="A49" s="66"/>
      <c r="B49" s="71" t="s">
        <v>264</v>
      </c>
      <c r="C49" s="78" t="s">
        <v>363</v>
      </c>
      <c r="D49" s="80">
        <v>53903056.990000002</v>
      </c>
    </row>
    <row r="50" spans="1:4" x14ac:dyDescent="0.2">
      <c r="A50" s="66"/>
      <c r="B50" s="74" t="s">
        <v>265</v>
      </c>
      <c r="C50" s="79" t="s">
        <v>364</v>
      </c>
      <c r="D50" s="87">
        <v>23346492.950000003</v>
      </c>
    </row>
    <row r="51" spans="1:4" x14ac:dyDescent="0.2">
      <c r="A51" s="66"/>
      <c r="B51" s="74" t="s">
        <v>267</v>
      </c>
      <c r="C51" s="79" t="s">
        <v>365</v>
      </c>
      <c r="D51" s="87">
        <v>30556564.039999999</v>
      </c>
    </row>
    <row r="52" spans="1:4" x14ac:dyDescent="0.2">
      <c r="A52" s="66"/>
      <c r="B52" s="71" t="s">
        <v>366</v>
      </c>
      <c r="C52" s="78" t="s">
        <v>367</v>
      </c>
      <c r="D52" s="80">
        <v>6591645.6499999994</v>
      </c>
    </row>
    <row r="53" spans="1:4" x14ac:dyDescent="0.2">
      <c r="A53" s="66"/>
      <c r="B53" s="74" t="s">
        <v>368</v>
      </c>
      <c r="C53" s="79" t="s">
        <v>369</v>
      </c>
      <c r="D53" s="87">
        <v>6252498.3999999994</v>
      </c>
    </row>
    <row r="54" spans="1:4" x14ac:dyDescent="0.2">
      <c r="A54" s="66"/>
      <c r="B54" s="74" t="s">
        <v>370</v>
      </c>
      <c r="C54" s="79" t="s">
        <v>371</v>
      </c>
      <c r="D54" s="87">
        <v>0</v>
      </c>
    </row>
    <row r="55" spans="1:4" x14ac:dyDescent="0.2">
      <c r="A55" s="66"/>
      <c r="B55" s="74" t="s">
        <v>372</v>
      </c>
      <c r="C55" s="79" t="s">
        <v>373</v>
      </c>
      <c r="D55" s="87">
        <v>339147.25</v>
      </c>
    </row>
    <row r="56" spans="1:4" x14ac:dyDescent="0.2">
      <c r="A56" s="66"/>
      <c r="B56" s="71" t="s">
        <v>374</v>
      </c>
      <c r="C56" s="78" t="s">
        <v>375</v>
      </c>
      <c r="D56" s="80">
        <v>0</v>
      </c>
    </row>
    <row r="57" spans="1:4" x14ac:dyDescent="0.2">
      <c r="A57" s="66"/>
      <c r="B57" s="74" t="s">
        <v>376</v>
      </c>
      <c r="C57" s="79" t="s">
        <v>234</v>
      </c>
      <c r="D57" s="87">
        <v>0</v>
      </c>
    </row>
    <row r="58" spans="1:4" x14ac:dyDescent="0.2">
      <c r="A58" s="66"/>
      <c r="B58" s="74" t="s">
        <v>377</v>
      </c>
      <c r="C58" s="79" t="s">
        <v>239</v>
      </c>
      <c r="D58" s="87">
        <v>0</v>
      </c>
    </row>
    <row r="59" spans="1:4" x14ac:dyDescent="0.2">
      <c r="A59" s="66"/>
      <c r="B59" s="71" t="s">
        <v>378</v>
      </c>
      <c r="C59" s="78" t="s">
        <v>379</v>
      </c>
      <c r="D59" s="80">
        <v>-373916.35</v>
      </c>
    </row>
    <row r="60" spans="1:4" x14ac:dyDescent="0.2">
      <c r="A60" s="66"/>
      <c r="B60" s="74" t="s">
        <v>380</v>
      </c>
      <c r="C60" s="79" t="s">
        <v>381</v>
      </c>
      <c r="D60" s="87">
        <v>-472457.41</v>
      </c>
    </row>
    <row r="61" spans="1:4" x14ac:dyDescent="0.2">
      <c r="A61" s="66"/>
      <c r="B61" s="74" t="s">
        <v>382</v>
      </c>
      <c r="C61" s="79" t="s">
        <v>383</v>
      </c>
      <c r="D61" s="87">
        <v>98541.06</v>
      </c>
    </row>
    <row r="62" spans="1:4" ht="25.5" x14ac:dyDescent="0.2">
      <c r="A62" s="66"/>
      <c r="B62" s="71" t="s">
        <v>384</v>
      </c>
      <c r="C62" s="78" t="s">
        <v>385</v>
      </c>
      <c r="D62" s="80">
        <v>16116771.739999996</v>
      </c>
    </row>
    <row r="63" spans="1:4" x14ac:dyDescent="0.2">
      <c r="A63" s="66"/>
      <c r="B63" s="74" t="s">
        <v>386</v>
      </c>
      <c r="C63" s="79" t="s">
        <v>387</v>
      </c>
      <c r="D63" s="87">
        <v>0</v>
      </c>
    </row>
    <row r="64" spans="1:4" x14ac:dyDescent="0.2">
      <c r="A64" s="66"/>
      <c r="B64" s="74" t="s">
        <v>388</v>
      </c>
      <c r="C64" s="79" t="s">
        <v>389</v>
      </c>
      <c r="D64" s="87">
        <v>16116771.739999996</v>
      </c>
    </row>
    <row r="65" spans="1:4" ht="25.5" x14ac:dyDescent="0.2">
      <c r="A65" s="66"/>
      <c r="B65" s="71" t="s">
        <v>390</v>
      </c>
      <c r="C65" s="78" t="s">
        <v>391</v>
      </c>
      <c r="D65" s="80">
        <v>0</v>
      </c>
    </row>
    <row r="66" spans="1:4" x14ac:dyDescent="0.2">
      <c r="A66" s="66"/>
      <c r="B66" s="71" t="s">
        <v>392</v>
      </c>
      <c r="C66" s="78" t="s">
        <v>393</v>
      </c>
      <c r="D66" s="80">
        <v>198673.76000000004</v>
      </c>
    </row>
    <row r="67" spans="1:4" x14ac:dyDescent="0.2">
      <c r="A67" s="66"/>
      <c r="B67" s="74" t="s">
        <v>394</v>
      </c>
      <c r="C67" s="79" t="s">
        <v>369</v>
      </c>
      <c r="D67" s="87">
        <v>0</v>
      </c>
    </row>
    <row r="68" spans="1:4" x14ac:dyDescent="0.2">
      <c r="A68" s="66"/>
      <c r="B68" s="74" t="s">
        <v>395</v>
      </c>
      <c r="C68" s="79" t="s">
        <v>371</v>
      </c>
      <c r="D68" s="87">
        <v>0</v>
      </c>
    </row>
    <row r="69" spans="1:4" x14ac:dyDescent="0.2">
      <c r="A69" s="66"/>
      <c r="B69" s="74" t="s">
        <v>396</v>
      </c>
      <c r="C69" s="79" t="s">
        <v>397</v>
      </c>
      <c r="D69" s="87">
        <v>0</v>
      </c>
    </row>
    <row r="70" spans="1:4" x14ac:dyDescent="0.2">
      <c r="A70" s="66"/>
      <c r="B70" s="74" t="s">
        <v>398</v>
      </c>
      <c r="C70" s="79" t="s">
        <v>373</v>
      </c>
      <c r="D70" s="87">
        <v>0</v>
      </c>
    </row>
    <row r="71" spans="1:4" x14ac:dyDescent="0.2">
      <c r="A71" s="66"/>
      <c r="B71" s="74" t="s">
        <v>399</v>
      </c>
      <c r="C71" s="79" t="s">
        <v>400</v>
      </c>
      <c r="D71" s="87">
        <v>198673.76000000004</v>
      </c>
    </row>
    <row r="72" spans="1:4" x14ac:dyDescent="0.2">
      <c r="A72" s="66"/>
      <c r="B72" s="71" t="s">
        <v>401</v>
      </c>
      <c r="C72" s="78" t="s">
        <v>402</v>
      </c>
      <c r="D72" s="77" t="s">
        <v>246</v>
      </c>
    </row>
    <row r="73" spans="1:4" ht="25.5" x14ac:dyDescent="0.2">
      <c r="A73" s="66"/>
      <c r="B73" s="71" t="s">
        <v>403</v>
      </c>
      <c r="C73" s="78" t="s">
        <v>404</v>
      </c>
      <c r="D73" s="77" t="s">
        <v>246</v>
      </c>
    </row>
    <row r="74" spans="1:4" ht="25.5" x14ac:dyDescent="0.2">
      <c r="A74" s="66"/>
      <c r="B74" s="71" t="s">
        <v>405</v>
      </c>
      <c r="C74" s="78" t="s">
        <v>406</v>
      </c>
      <c r="D74" s="80">
        <v>0</v>
      </c>
    </row>
    <row r="75" spans="1:4" x14ac:dyDescent="0.2">
      <c r="A75" s="66"/>
      <c r="B75" s="71" t="s">
        <v>407</v>
      </c>
      <c r="C75" s="78" t="s">
        <v>408</v>
      </c>
      <c r="D75" s="80">
        <v>33903982.500000566</v>
      </c>
    </row>
    <row r="76" spans="1:4" x14ac:dyDescent="0.2">
      <c r="A76" s="66"/>
      <c r="B76" s="71" t="s">
        <v>409</v>
      </c>
      <c r="C76" s="78" t="s">
        <v>410</v>
      </c>
      <c r="D76" s="87">
        <v>4388879.93</v>
      </c>
    </row>
    <row r="77" spans="1:4" x14ac:dyDescent="0.2">
      <c r="A77" s="66"/>
      <c r="B77" s="71" t="s">
        <v>411</v>
      </c>
      <c r="C77" s="78" t="s">
        <v>412</v>
      </c>
      <c r="D77" s="87">
        <v>29515102.570000567</v>
      </c>
    </row>
    <row r="78" spans="1:4" x14ac:dyDescent="0.2">
      <c r="A78" s="66"/>
      <c r="B78" s="71" t="s">
        <v>413</v>
      </c>
      <c r="C78" s="78" t="s">
        <v>414</v>
      </c>
      <c r="D78" s="87">
        <v>0</v>
      </c>
    </row>
    <row r="79" spans="1:4" x14ac:dyDescent="0.2">
      <c r="A79" s="66"/>
      <c r="B79" s="71" t="s">
        <v>415</v>
      </c>
      <c r="C79" s="78" t="s">
        <v>416</v>
      </c>
      <c r="D79" s="87">
        <v>0</v>
      </c>
    </row>
    <row r="80" spans="1:4" x14ac:dyDescent="0.2">
      <c r="A80" s="66"/>
      <c r="B80" s="71" t="s">
        <v>417</v>
      </c>
      <c r="C80" s="78" t="s">
        <v>418</v>
      </c>
      <c r="D80" s="87">
        <v>0</v>
      </c>
    </row>
    <row r="81" spans="1:4" x14ac:dyDescent="0.2">
      <c r="A81" s="66"/>
      <c r="B81" s="71" t="s">
        <v>419</v>
      </c>
      <c r="C81" s="78" t="s">
        <v>420</v>
      </c>
      <c r="D81" s="87">
        <v>29515102.570000567</v>
      </c>
    </row>
    <row r="82" spans="1:4" x14ac:dyDescent="0.2">
      <c r="A82" s="66"/>
      <c r="B82" s="74" t="s">
        <v>421</v>
      </c>
      <c r="C82" s="79" t="s">
        <v>422</v>
      </c>
      <c r="D82" s="95" t="s">
        <v>246</v>
      </c>
    </row>
    <row r="83" spans="1:4" x14ac:dyDescent="0.2">
      <c r="A83" s="66"/>
      <c r="B83" s="74" t="s">
        <v>423</v>
      </c>
      <c r="C83" s="79" t="s">
        <v>424</v>
      </c>
      <c r="D83" s="95"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2018-09-17T15:48:00Z</dcterms:modified>
</cp:coreProperties>
</file>