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21\1. Indicatori site lunar\02.2021\"/>
    </mc:Choice>
  </mc:AlternateContent>
  <bookViews>
    <workbookView xWindow="0" yWindow="0" windowWidth="23040" windowHeight="9192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</calcChain>
</file>

<file path=xl/sharedStrings.xml><?xml version="1.0" encoding="utf-8"?>
<sst xmlns="http://schemas.openxmlformats.org/spreadsheetml/2006/main" count="48" uniqueCount="40">
  <si>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</si>
  <si>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</si>
  <si>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</si>
  <si>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</si>
  <si>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</si>
  <si>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</si>
  <si>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</si>
  <si>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</si>
  <si>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</si>
  <si>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</si>
  <si>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</si>
  <si>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</si>
  <si>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</si>
  <si>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</si>
  <si>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</si>
  <si>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</si>
  <si>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</si>
  <si>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</si>
  <si>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</si>
  <si>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</si>
  <si>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</si>
  <si>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</si>
  <si>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</si>
  <si>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</si>
  <si>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</si>
  <si>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</si>
  <si>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</si>
  <si>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</si>
  <si>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</si>
  <si>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</si>
  <si>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</si>
  <si>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</si>
  <si>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</si>
  <si>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</si>
  <si>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</si>
  <si>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Verificat</t>
  </si>
  <si>
    <t>Svetlana Pulciu</t>
  </si>
  <si>
    <t>Umaneț Marina</t>
  </si>
  <si>
    <t>022 836 495</t>
  </si>
  <si>
    <t>la situatia din 28.2.2021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</si>
</sst>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0;\-#,##0.00;"/>
    <numFmt numFmtId="166" formatCode="#,##0;\-#,##0;"/>
  </numFmts>
  <fonts count="10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0" fontId="0" fillId="4" borderId="6" xfId="0" applyFill="1" applyBorder="1"/>
    <xf numFmtId="0" fontId="9" fillId="4" borderId="6" xfId="0" applyFont="1" applyFill="1" applyBorder="1" applyAlignment="1">
      <alignment horizontal="center"/>
    </xf>
    <xf numFmtId="14" fontId="9" fillId="4" borderId="6" xfId="0" applyNumberFormat="1" applyFont="1" applyFill="1" applyBorder="1" applyAlignment="1">
      <alignment horizontal="center"/>
    </xf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166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49" fontId="3" fillId="0" borderId="5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7"/>
  <sheetViews>
    <sheetView tabSelected="1" zoomScale="80" zoomScaleNormal="80" workbookViewId="0">
      <selection activeCell="C6" sqref="C6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5" t="s">
        <v>30</v>
      </c>
      <c r="C2" s="31"/>
      <c r="D2" s="1"/>
      <c r="E2" s="1"/>
      <c r="F2" s="1"/>
      <c r="G2" s="1"/>
      <c r="H2" s="14" t="s">
        <v>27</v>
      </c>
    </row>
    <row r="3" spans="1:8">
      <c r="A3" s="1"/>
      <c r="B3" s="36" t="s">
        <v>8</v>
      </c>
      <c r="C3" s="31"/>
      <c r="D3" s="1"/>
      <c r="E3" s="1"/>
      <c r="F3" s="1"/>
      <c r="G3" s="1"/>
      <c r="H3" s="13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7" t="s">
        <v>26</v>
      </c>
      <c r="C5" s="39"/>
      <c r="D5" s="39"/>
      <c r="E5" s="39"/>
      <c r="F5" s="39"/>
      <c r="G5" s="39"/>
      <c r="H5" s="40"/>
    </row>
    <row r="6" spans="1:8" ht="13.8">
      <c r="A6" s="1"/>
      <c r="B6" s="5"/>
      <c r="C6" s="2" t="s">
        <v>39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3" t="s">
        <v>0</v>
      </c>
    </row>
    <row r="8" spans="1:8" ht="61.5" customHeight="1">
      <c r="A8" s="1"/>
      <c r="B8" s="38" t="s">
        <v>23</v>
      </c>
      <c r="C8" s="38" t="s">
        <v>13</v>
      </c>
      <c r="D8" s="32" t="s">
        <v>32</v>
      </c>
      <c r="E8" s="33"/>
      <c r="F8" s="33"/>
      <c r="G8" s="33"/>
      <c r="H8" s="34"/>
    </row>
    <row r="9" spans="1:8" ht="25.35" customHeight="1">
      <c r="A9" s="1"/>
      <c r="B9" s="38"/>
      <c r="C9" s="38"/>
      <c r="D9" s="11" t="s">
        <v>29</v>
      </c>
      <c r="E9" s="11" t="s">
        <v>19</v>
      </c>
      <c r="F9" s="11" t="s">
        <v>17</v>
      </c>
      <c r="G9" s="11" t="s">
        <v>18</v>
      </c>
      <c r="H9" s="11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6" t="s">
        <v>1</v>
      </c>
      <c r="C11" s="27" t="s">
        <v>20</v>
      </c>
      <c r="D11" s="24">
        <v>2863842917</v>
      </c>
      <c r="E11" s="24">
        <v>130601443</v>
      </c>
      <c r="F11" s="24">
        <v>185973224</v>
      </c>
      <c r="G11" s="24">
        <v>428923470</v>
      </c>
      <c r="H11" s="24">
        <v>1973459635</v>
      </c>
    </row>
    <row r="12" spans="1:8">
      <c r="A12" s="1"/>
      <c r="B12" s="28" t="s">
        <v>2</v>
      </c>
      <c r="C12" s="27" t="s">
        <v>22</v>
      </c>
      <c r="D12" s="24">
        <v>1178705159</v>
      </c>
      <c r="E12" s="24">
        <v>106723506</v>
      </c>
      <c r="F12" s="24">
        <v>108544747</v>
      </c>
      <c r="G12" s="24">
        <v>344104347</v>
      </c>
      <c r="H12" s="24">
        <v>1156838679</v>
      </c>
    </row>
    <row r="13" spans="1:8">
      <c r="A13" s="1"/>
      <c r="B13" s="28" t="s">
        <v>3</v>
      </c>
      <c r="C13" s="27" t="s">
        <v>15</v>
      </c>
      <c r="D13" s="24">
        <v>1685137758</v>
      </c>
      <c r="E13" s="24">
        <v>1709015695</v>
      </c>
      <c r="F13" s="24">
        <v>1786444172</v>
      </c>
      <c r="G13" s="24">
        <v>1871263295</v>
      </c>
      <c r="H13" s="24">
        <v>2687884251</v>
      </c>
    </row>
    <row r="14" spans="1:8" s="23" customFormat="1">
      <c r="A14" s="22"/>
      <c r="B14" s="28" t="s">
        <v>4</v>
      </c>
      <c r="C14" s="27" t="s">
        <v>21</v>
      </c>
      <c r="D14" s="24">
        <v>2863842917</v>
      </c>
      <c r="E14" s="24">
        <v>1815739201</v>
      </c>
      <c r="F14" s="24">
        <v>1894988919</v>
      </c>
      <c r="G14" s="24">
        <v>2215367642</v>
      </c>
      <c r="H14" s="24">
        <v>3844722930</v>
      </c>
    </row>
    <row r="15" spans="1:8">
      <c r="A15" s="1"/>
      <c r="B15" s="28" t="s">
        <v>5</v>
      </c>
      <c r="C15" s="27" t="s">
        <v>31</v>
      </c>
      <c r="D15" s="25">
        <v>2.4296516352144004</v>
      </c>
      <c r="E15" s="25">
        <v>17.013489052730332</v>
      </c>
      <c r="F15" s="25">
        <v>17.458135666390195</v>
      </c>
      <c r="G15" s="25">
        <v>6.4380693278483925</v>
      </c>
      <c r="H15" s="25">
        <v>3.3234737044956639</v>
      </c>
    </row>
    <row r="16" spans="1:8">
      <c r="B16" s="23"/>
      <c r="C16" s="23"/>
      <c r="D16" s="23"/>
      <c r="E16" s="23"/>
      <c r="F16" s="23"/>
      <c r="G16" s="23"/>
      <c r="H16" s="23"/>
    </row>
    <row r="17" spans="2:8">
      <c r="B17" s="23"/>
      <c r="C17" s="23"/>
      <c r="D17" s="23"/>
      <c r="E17" s="23"/>
      <c r="F17" s="23"/>
      <c r="G17" s="23"/>
      <c r="H17" s="23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4"/>
  <sheetViews>
    <sheetView workbookViewId="0">
      <selection activeCell="C10" sqref="C10:D10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5">
        <f>DATE(G5,G4,1)</f>
        <v>44228</v>
      </c>
      <c r="E4" s="16"/>
      <c r="F4" s="17" t="s">
        <v>33</v>
      </c>
      <c r="G4" s="18">
        <v>2</v>
      </c>
    </row>
    <row r="5" spans="1:7">
      <c r="A5" s="4"/>
      <c r="B5" s="1" t="s">
        <v>12</v>
      </c>
      <c r="C5" s="6"/>
      <c r="D5" s="15">
        <f>DATE(G5,G4+1,1)-1</f>
        <v>44255</v>
      </c>
      <c r="E5" s="16"/>
      <c r="F5" s="17" t="s">
        <v>34</v>
      </c>
      <c r="G5" s="18">
        <v>2021</v>
      </c>
    </row>
    <row r="6" spans="1:7">
      <c r="A6" s="4"/>
      <c r="B6" s="1" t="s">
        <v>10</v>
      </c>
      <c r="C6" s="9">
        <f>D5</f>
        <v>44255</v>
      </c>
      <c r="D6" s="6"/>
    </row>
    <row r="7" spans="1:7">
      <c r="A7" s="4"/>
      <c r="B7" s="1" t="s">
        <v>14</v>
      </c>
      <c r="C7" s="12" t="s">
        <v>30</v>
      </c>
      <c r="D7" s="12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41" t="s">
        <v>37</v>
      </c>
      <c r="D9" s="41"/>
    </row>
    <row r="10" spans="1:7">
      <c r="A10" s="4"/>
      <c r="B10" s="1" t="s">
        <v>24</v>
      </c>
      <c r="C10" s="29" t="s">
        <v>38</v>
      </c>
      <c r="D10" s="30"/>
    </row>
    <row r="13" spans="1:7">
      <c r="B13" s="19" t="s">
        <v>35</v>
      </c>
      <c r="C13" s="20" t="s">
        <v>36</v>
      </c>
    </row>
    <row r="14" spans="1:7">
      <c r="B14" s="19" t="s">
        <v>10</v>
      </c>
      <c r="C14" s="21">
        <v>44266</v>
      </c>
    </row>
  </sheetData>
  <mergeCells count="1"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2021-03-26T10:34:13Z</dcterms:modified>
</cp:coreProperties>
</file>