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P:\Finance\MIS\Private\Mis\Rapoarte pentru BNM\Prezentate la BNM\Mass-media\2021\1. Indicatori site lunar\10.2021\"/>
    </mc:Choice>
  </mc:AlternateContent>
  <xr:revisionPtr revIDLastSave="0" documentId="13_ncr:1_{7D38DDC6-975C-4330-808F-207AB46D6A28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ord0313D" sheetId="4" r:id="rId1"/>
    <sheet name="ctx" sheetId="5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" i="5" l="1"/>
  <c r="D4" i="5"/>
  <c r="C6" i="5" l="1"/>
</calcChain>
</file>

<file path=xl/sharedStrings.xml><?xml version="1.0" encoding="utf-8"?>
<sst xmlns="http://schemas.openxmlformats.org/spreadsheetml/2006/main" count="45" uniqueCount="38">
  <si>
    <t>(001-lei)</t>
  </si>
  <si>
    <t>1</t>
  </si>
  <si>
    <t>2</t>
  </si>
  <si>
    <t>3</t>
  </si>
  <si>
    <t>4</t>
  </si>
  <si>
    <t>5</t>
  </si>
  <si>
    <t>A</t>
  </si>
  <si>
    <t>B</t>
  </si>
  <si>
    <t>codul băncii</t>
  </si>
  <si>
    <t>codul formularului</t>
  </si>
  <si>
    <t>Data</t>
  </si>
  <si>
    <t>Data început</t>
  </si>
  <si>
    <t>Data sfârșit</t>
  </si>
  <si>
    <t>Denumire</t>
  </si>
  <si>
    <t>Entitatea</t>
  </si>
  <si>
    <t>Excedent de lichiditate</t>
  </si>
  <si>
    <t>Executor</t>
  </si>
  <si>
    <t>între 3 și 6 luni inclusiv</t>
  </si>
  <si>
    <t>între 6 și 12 luni inclusiv</t>
  </si>
  <si>
    <t>între o lună și 3 luni inclusiv</t>
  </si>
  <si>
    <t>Lichiditatea efectivă</t>
  </si>
  <si>
    <t>Lichiditatea efectivă ajustată</t>
  </si>
  <si>
    <t>Lichiditatea necesară</t>
  </si>
  <si>
    <t>Nr. d/o</t>
  </si>
  <si>
    <t>Număr telefon executor</t>
  </si>
  <si>
    <t>ORD 3.13 Lichiditatea pe termen lung (principiul I)/efectiva/necesara/pe benzi de scadenta (principiul III)</t>
  </si>
  <si>
    <t>ORD 3.13D Lichiditatea pe benzi de scadență (principiul III)</t>
  </si>
  <si>
    <t>ORD0313</t>
  </si>
  <si>
    <t>peste 12 luni</t>
  </si>
  <si>
    <t>pînă la o lună inclusiv</t>
  </si>
  <si>
    <t>PRCBMD22</t>
  </si>
  <si>
    <t>Principiul III</t>
  </si>
  <si>
    <t>Valori ajustate</t>
  </si>
  <si>
    <t>Luna</t>
  </si>
  <si>
    <t>Anul</t>
  </si>
  <si>
    <t>Umaneț Marina</t>
  </si>
  <si>
    <t>022 836 495</t>
  </si>
  <si>
    <t>la situatia din 31.10.2021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</si>
</sst>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;\-#,##0.00;"/>
    <numFmt numFmtId="165" formatCode="#,##0;\-#,##0;"/>
  </numFmts>
  <fonts count="10">
    <font>
      <sz val="10"/>
      <name val="Arial"/>
    </font>
    <font>
      <sz val="10"/>
      <color rgb="FF000000"/>
      <name val="Arial Unicode MS"/>
      <family val="2"/>
      <charset val="204"/>
    </font>
    <font>
      <sz val="10"/>
      <color rgb="FF000000"/>
      <name val="Arial"/>
      <family val="2"/>
      <charset val="204"/>
    </font>
    <font>
      <sz val="10"/>
      <color rgb="FF000000"/>
      <name val="PermianSansTypeface"/>
    </font>
    <font>
      <b/>
      <sz val="10"/>
      <color rgb="FF000000"/>
      <name val="PermianSansTypeface"/>
    </font>
    <font>
      <sz val="11"/>
      <color rgb="FF000000"/>
      <name val="PermianSansTypeface"/>
    </font>
    <font>
      <b/>
      <sz val="12"/>
      <color rgb="FF000000"/>
      <name val="PermianSansTypeface"/>
    </font>
    <font>
      <sz val="9"/>
      <color rgb="FF000000"/>
      <name val="Cambria"/>
      <family val="1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CCFFCC"/>
      </patternFill>
    </fill>
    <fill>
      <patternFill patternType="solid">
        <fgColor rgb="FFCCFFFF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9" fillId="0" borderId="0"/>
  </cellStyleXfs>
  <cellXfs count="39">
    <xf numFmtId="0" fontId="0" fillId="0" borderId="0" xfId="0"/>
    <xf numFmtId="4" fontId="3" fillId="0" borderId="0" xfId="0" applyNumberFormat="1" applyFont="1" applyAlignment="1">
      <alignment vertical="center"/>
    </xf>
    <xf numFmtId="4" fontId="5" fillId="0" borderId="0" xfId="0" applyNumberFormat="1" applyFont="1" applyAlignment="1">
      <alignment vertical="center"/>
    </xf>
    <xf numFmtId="4" fontId="6" fillId="0" borderId="0" xfId="0" applyNumberFormat="1" applyFont="1" applyAlignment="1">
      <alignment vertical="center"/>
    </xf>
    <xf numFmtId="0" fontId="2" fillId="0" borderId="0" xfId="0" applyNumberFormat="1" applyFont="1" applyAlignment="1">
      <alignment horizontal="left" vertical="center"/>
    </xf>
    <xf numFmtId="49" fontId="4" fillId="0" borderId="0" xfId="0" applyNumberFormat="1" applyFont="1" applyAlignment="1">
      <alignment horizontal="left" vertical="center"/>
    </xf>
    <xf numFmtId="4" fontId="3" fillId="0" borderId="0" xfId="0" applyNumberFormat="1" applyFont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 wrapText="1"/>
    </xf>
    <xf numFmtId="14" fontId="3" fillId="3" borderId="4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4" fontId="4" fillId="2" borderId="1" xfId="0" applyNumberFormat="1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/>
    </xf>
    <xf numFmtId="4" fontId="3" fillId="0" borderId="0" xfId="0" applyNumberFormat="1" applyFont="1" applyAlignment="1">
      <alignment horizontal="right" vertical="center"/>
    </xf>
    <xf numFmtId="4" fontId="4" fillId="0" borderId="0" xfId="0" applyNumberFormat="1" applyFont="1" applyAlignment="1">
      <alignment horizontal="right" vertical="center"/>
    </xf>
    <xf numFmtId="14" fontId="7" fillId="3" borderId="1" xfId="0" applyNumberFormat="1" applyFont="1" applyFill="1" applyBorder="1" applyAlignment="1">
      <alignment horizontal="center" vertical="center"/>
    </xf>
    <xf numFmtId="39" fontId="2" fillId="0" borderId="0" xfId="0" applyNumberFormat="1" applyFont="1" applyAlignment="1">
      <alignment horizontal="left" vertical="center"/>
    </xf>
    <xf numFmtId="0" fontId="8" fillId="0" borderId="6" xfId="0" applyFont="1" applyBorder="1"/>
    <xf numFmtId="0" fontId="0" fillId="0" borderId="6" xfId="0" applyBorder="1"/>
    <xf numFmtId="4" fontId="3" fillId="0" borderId="0" xfId="0" applyNumberFormat="1" applyFont="1" applyFill="1" applyAlignment="1">
      <alignment vertical="center"/>
    </xf>
    <xf numFmtId="0" fontId="0" fillId="0" borderId="0" xfId="0" applyFill="1"/>
    <xf numFmtId="49" fontId="3" fillId="0" borderId="5" xfId="0" applyNumberFormat="1" applyFont="1" applyFill="1" applyBorder="1" applyAlignment="1">
      <alignment horizontal="center" vertical="center"/>
    </xf>
    <xf numFmtId="4" fontId="3" fillId="0" borderId="1" xfId="0" applyNumberFormat="1" applyFont="1" applyFill="1" applyBorder="1" applyAlignment="1">
      <alignment vertical="center" wrapText="1"/>
    </xf>
    <xf numFmtId="49" fontId="3" fillId="0" borderId="2" xfId="0" applyNumberFormat="1" applyFont="1" applyFill="1" applyBorder="1" applyAlignment="1">
      <alignment horizontal="center" vertical="center"/>
    </xf>
    <xf numFmtId="49" fontId="3" fillId="0" borderId="1" xfId="0" quotePrefix="1" applyNumberFormat="1" applyFont="1" applyBorder="1" applyAlignment="1">
      <alignment horizontal="left" vertical="center"/>
    </xf>
    <xf numFmtId="49" fontId="3" fillId="0" borderId="1" xfId="0" applyNumberFormat="1" applyFont="1" applyBorder="1" applyAlignment="1">
      <alignment horizontal="left" vertical="center"/>
    </xf>
    <xf numFmtId="49" fontId="4" fillId="0" borderId="0" xfId="0" applyNumberFormat="1" applyFont="1" applyAlignment="1">
      <alignment horizontal="left" vertical="center"/>
    </xf>
    <xf numFmtId="4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left" vertical="center"/>
    </xf>
    <xf numFmtId="4" fontId="6" fillId="0" borderId="0" xfId="0" applyNumberFormat="1" applyFont="1" applyAlignment="1">
      <alignment horizontal="left" vertical="center"/>
    </xf>
    <xf numFmtId="0" fontId="1" fillId="0" borderId="0" xfId="0" applyNumberFormat="1" applyFont="1" applyAlignment="1">
      <alignment vertical="center"/>
    </xf>
    <xf numFmtId="4" fontId="6" fillId="0" borderId="0" xfId="0" applyNumberFormat="1" applyFont="1" applyAlignment="1">
      <alignment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4" fontId="4" fillId="2" borderId="1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Border="1" applyAlignment="1">
      <alignment vertical="center"/>
    </xf>
    <xf numFmtId="4" fontId="4" fillId="2" borderId="1" xfId="0" applyNumberFormat="1" applyFont="1" applyFill="1" applyBorder="1" applyAlignment="1">
      <alignment horizontal="center" vertical="center"/>
    </xf>
    <xf numFmtId="4" fontId="3" fillId="0" borderId="1" xfId="0" applyNumberFormat="1" applyFont="1" applyBorder="1" applyAlignment="1">
      <alignment horizontal="left" vertical="center"/>
    </xf>
    <xf numFmtId="165" fontId="3" fillId="0" borderId="1" xfId="0" applyNumberFormat="1" applyFont="1" applyBorder="1" applyAlignment="1">
      <alignment vertical="center"/>
    </xf>
    <xf numFmtId="164" fontId="3" fillId="0" borderId="1" xfId="0" applyNumberFormat="1" applyFont="1" applyBorder="1" applyAlignment="1">
      <alignment vertic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H17"/>
  <sheetViews>
    <sheetView tabSelected="1" zoomScale="80" zoomScaleNormal="80" workbookViewId="0">
      <selection activeCell="C26" sqref="C26"/>
    </sheetView>
  </sheetViews>
  <sheetFormatPr defaultColWidth="11.44140625" defaultRowHeight="13.2"/>
  <cols>
    <col min="1" max="1" width="3" customWidth="1"/>
    <col min="2" max="2" width="6" customWidth="1"/>
    <col min="3" max="3" width="61" customWidth="1"/>
    <col min="4" max="8" width="17.33203125" customWidth="1"/>
  </cols>
  <sheetData>
    <row r="1" spans="1:8">
      <c r="A1" s="1"/>
      <c r="B1" s="1"/>
      <c r="C1" s="1"/>
      <c r="D1" s="1"/>
      <c r="E1" s="1"/>
      <c r="F1" s="1"/>
      <c r="G1" s="1"/>
      <c r="H1" s="1"/>
    </row>
    <row r="2" spans="1:8">
      <c r="A2" s="1"/>
      <c r="B2" s="26" t="s">
        <v>30</v>
      </c>
      <c r="C2" s="27"/>
      <c r="D2" s="1"/>
      <c r="E2" s="1"/>
      <c r="F2" s="1"/>
      <c r="G2" s="1"/>
      <c r="H2" s="14" t="s">
        <v>27</v>
      </c>
    </row>
    <row r="3" spans="1:8">
      <c r="A3" s="1"/>
      <c r="B3" s="28" t="s">
        <v>8</v>
      </c>
      <c r="C3" s="27"/>
      <c r="D3" s="1"/>
      <c r="E3" s="1"/>
      <c r="F3" s="1"/>
      <c r="G3" s="1"/>
      <c r="H3" s="13" t="s">
        <v>9</v>
      </c>
    </row>
    <row r="4" spans="1:8">
      <c r="A4" s="1"/>
      <c r="B4" s="5"/>
      <c r="C4" s="1"/>
      <c r="D4" s="1"/>
      <c r="E4" s="1"/>
      <c r="F4" s="1"/>
      <c r="G4" s="1"/>
      <c r="H4" s="1"/>
    </row>
    <row r="5" spans="1:8" ht="15.6">
      <c r="A5" s="1"/>
      <c r="B5" s="29" t="s">
        <v>26</v>
      </c>
      <c r="C5" s="30"/>
      <c r="D5" s="30"/>
      <c r="E5" s="30"/>
      <c r="F5" s="30"/>
      <c r="G5" s="30"/>
      <c r="H5" s="31"/>
    </row>
    <row r="6" spans="1:8" ht="13.8">
      <c r="A6" s="1"/>
      <c r="B6" s="5"/>
      <c r="C6" s="2" t="s">
        <v>37</v>
      </c>
      <c r="D6" s="1"/>
      <c r="E6" s="1"/>
      <c r="F6" s="1"/>
      <c r="G6" s="1"/>
      <c r="H6" s="2"/>
    </row>
    <row r="7" spans="1:8">
      <c r="A7" s="1"/>
      <c r="B7" s="5"/>
      <c r="C7" s="1"/>
      <c r="D7" s="1"/>
      <c r="E7" s="1"/>
      <c r="F7" s="1"/>
      <c r="G7" s="1"/>
      <c r="H7" s="13" t="s">
        <v>0</v>
      </c>
    </row>
    <row r="8" spans="1:8" ht="61.5" customHeight="1">
      <c r="A8" s="1"/>
      <c r="B8" s="32" t="s">
        <v>23</v>
      </c>
      <c r="C8" s="32" t="s">
        <v>13</v>
      </c>
      <c r="D8" s="33" t="s">
        <v>32</v>
      </c>
      <c r="E8" s="34"/>
      <c r="F8" s="34"/>
      <c r="G8" s="34"/>
      <c r="H8" s="35"/>
    </row>
    <row r="9" spans="1:8" ht="25.35" customHeight="1">
      <c r="A9" s="1"/>
      <c r="B9" s="32"/>
      <c r="C9" s="32"/>
      <c r="D9" s="11" t="s">
        <v>29</v>
      </c>
      <c r="E9" s="11" t="s">
        <v>19</v>
      </c>
      <c r="F9" s="11" t="s">
        <v>17</v>
      </c>
      <c r="G9" s="11" t="s">
        <v>18</v>
      </c>
      <c r="H9" s="11" t="s">
        <v>28</v>
      </c>
    </row>
    <row r="10" spans="1:8">
      <c r="A10" s="1"/>
      <c r="B10" s="10" t="s">
        <v>6</v>
      </c>
      <c r="C10" s="7" t="s">
        <v>7</v>
      </c>
      <c r="D10" s="8" t="s">
        <v>1</v>
      </c>
      <c r="E10" s="8" t="s">
        <v>2</v>
      </c>
      <c r="F10" s="8" t="s">
        <v>3</v>
      </c>
      <c r="G10" s="8" t="s">
        <v>4</v>
      </c>
      <c r="H10" s="8" t="s">
        <v>5</v>
      </c>
    </row>
    <row r="11" spans="1:8">
      <c r="A11" s="1"/>
      <c r="B11" s="21" t="s">
        <v>1</v>
      </c>
      <c r="C11" s="22" t="s">
        <v>20</v>
      </c>
      <c r="D11" s="37">
        <v>2673598216</v>
      </c>
      <c r="E11" s="37">
        <v>223730416</v>
      </c>
      <c r="F11" s="37">
        <v>280340212</v>
      </c>
      <c r="G11" s="37">
        <v>414259302</v>
      </c>
      <c r="H11" s="37">
        <v>1963935767</v>
      </c>
    </row>
    <row r="12" spans="1:8">
      <c r="A12" s="1"/>
      <c r="B12" s="23" t="s">
        <v>2</v>
      </c>
      <c r="C12" s="22" t="s">
        <v>22</v>
      </c>
      <c r="D12" s="37">
        <v>1333093207</v>
      </c>
      <c r="E12" s="37">
        <v>63555871</v>
      </c>
      <c r="F12" s="37">
        <v>78857943</v>
      </c>
      <c r="G12" s="37">
        <v>215499203</v>
      </c>
      <c r="H12" s="37">
        <v>1488349925</v>
      </c>
    </row>
    <row r="13" spans="1:8">
      <c r="A13" s="1"/>
      <c r="B13" s="23" t="s">
        <v>3</v>
      </c>
      <c r="C13" s="22" t="s">
        <v>15</v>
      </c>
      <c r="D13" s="37">
        <v>1340505009</v>
      </c>
      <c r="E13" s="37">
        <v>1500679554</v>
      </c>
      <c r="F13" s="37">
        <v>1702161823</v>
      </c>
      <c r="G13" s="37">
        <v>1900921922</v>
      </c>
      <c r="H13" s="37">
        <v>2376507764</v>
      </c>
    </row>
    <row r="14" spans="1:8" s="20" customFormat="1">
      <c r="A14" s="19"/>
      <c r="B14" s="23" t="s">
        <v>4</v>
      </c>
      <c r="C14" s="22" t="s">
        <v>21</v>
      </c>
      <c r="D14" s="37">
        <v>2673598216</v>
      </c>
      <c r="E14" s="37">
        <v>1564235425</v>
      </c>
      <c r="F14" s="37">
        <v>1781019766</v>
      </c>
      <c r="G14" s="37">
        <v>2116421125</v>
      </c>
      <c r="H14" s="37">
        <v>3864857689</v>
      </c>
    </row>
    <row r="15" spans="1:8">
      <c r="A15" s="1"/>
      <c r="B15" s="23" t="s">
        <v>5</v>
      </c>
      <c r="C15" s="22" t="s">
        <v>31</v>
      </c>
      <c r="D15" s="38">
        <v>2.0055598528003</v>
      </c>
      <c r="E15" s="38">
        <v>24.611973691620086</v>
      </c>
      <c r="F15" s="38">
        <v>22.585166417541476</v>
      </c>
      <c r="G15" s="38">
        <v>9.8210160201845387</v>
      </c>
      <c r="H15" s="38">
        <v>2.5967399360066485</v>
      </c>
    </row>
    <row r="16" spans="1:8">
      <c r="B16" s="20"/>
      <c r="C16" s="20"/>
      <c r="D16" s="20"/>
      <c r="E16" s="20"/>
      <c r="F16" s="20"/>
      <c r="G16" s="20"/>
      <c r="H16" s="20"/>
    </row>
    <row r="17" spans="2:8">
      <c r="B17" s="20"/>
      <c r="C17" s="20"/>
      <c r="D17" s="20"/>
      <c r="E17" s="20"/>
      <c r="F17" s="20"/>
      <c r="G17" s="20"/>
      <c r="H17" s="20"/>
    </row>
  </sheetData>
  <mergeCells count="6">
    <mergeCell ref="B2:C2"/>
    <mergeCell ref="B3:C3"/>
    <mergeCell ref="B5:H5"/>
    <mergeCell ref="B8:B9"/>
    <mergeCell ref="C8:C9"/>
    <mergeCell ref="D8:H8"/>
  </mergeCells>
  <pageMargins left="0.7" right="0.7" top="0.75" bottom="0.75" header="0.3" footer="0.3"/>
  <pageSetup paperSize="9" orientation="portrait" r:id="rId1"/>
  <headerFooter>
    <oddHeader>&amp;C&amp;"Calibri"&amp;10&amp;KA80000Classification: Confidential&amp;1#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G10"/>
  <sheetViews>
    <sheetView workbookViewId="0">
      <selection activeCell="G5" sqref="G5"/>
    </sheetView>
  </sheetViews>
  <sheetFormatPr defaultColWidth="11.44140625" defaultRowHeight="13.2"/>
  <cols>
    <col min="1" max="1" width="3.44140625" customWidth="1"/>
    <col min="2" max="2" width="20.6640625" customWidth="1"/>
    <col min="3" max="3" width="13.6640625" customWidth="1"/>
    <col min="4" max="4" width="11" bestFit="1" customWidth="1"/>
    <col min="6" max="6" width="5.5546875" bestFit="1" customWidth="1"/>
    <col min="7" max="7" width="5" bestFit="1" customWidth="1"/>
  </cols>
  <sheetData>
    <row r="1" spans="1:7">
      <c r="A1" s="4"/>
      <c r="B1" s="1"/>
      <c r="C1" s="1"/>
      <c r="D1" s="1"/>
    </row>
    <row r="2" spans="1:7" ht="15.9" customHeight="1">
      <c r="A2" s="4"/>
      <c r="B2" s="3" t="s">
        <v>25</v>
      </c>
      <c r="C2" s="3"/>
      <c r="D2" s="3"/>
    </row>
    <row r="3" spans="1:7">
      <c r="A3" s="4"/>
      <c r="B3" s="1"/>
      <c r="C3" s="1"/>
      <c r="D3" s="1"/>
    </row>
    <row r="4" spans="1:7">
      <c r="A4" s="4"/>
      <c r="B4" s="1" t="s">
        <v>11</v>
      </c>
      <c r="C4" s="6"/>
      <c r="D4" s="15">
        <f>DATE(G5,G4,1)</f>
        <v>44470</v>
      </c>
      <c r="E4" s="16"/>
      <c r="F4" s="17" t="s">
        <v>33</v>
      </c>
      <c r="G4" s="18">
        <v>10</v>
      </c>
    </row>
    <row r="5" spans="1:7">
      <c r="A5" s="4"/>
      <c r="B5" s="1" t="s">
        <v>12</v>
      </c>
      <c r="C5" s="6"/>
      <c r="D5" s="15">
        <f>DATE(G5,G4+1,1)-1</f>
        <v>44500</v>
      </c>
      <c r="E5" s="16"/>
      <c r="F5" s="17" t="s">
        <v>34</v>
      </c>
      <c r="G5" s="18">
        <v>2021</v>
      </c>
    </row>
    <row r="6" spans="1:7">
      <c r="A6" s="4"/>
      <c r="B6" s="1" t="s">
        <v>10</v>
      </c>
      <c r="C6" s="9">
        <f>D5</f>
        <v>44500</v>
      </c>
      <c r="D6" s="6"/>
    </row>
    <row r="7" spans="1:7">
      <c r="A7" s="4"/>
      <c r="B7" s="1" t="s">
        <v>14</v>
      </c>
      <c r="C7" s="12" t="s">
        <v>30</v>
      </c>
      <c r="D7" s="12" t="s">
        <v>30</v>
      </c>
    </row>
    <row r="8" spans="1:7">
      <c r="A8" s="4"/>
      <c r="B8" s="1"/>
      <c r="C8" s="1"/>
      <c r="D8" s="1"/>
    </row>
    <row r="9" spans="1:7">
      <c r="A9" s="4"/>
      <c r="B9" s="1" t="s">
        <v>16</v>
      </c>
      <c r="C9" s="36" t="s">
        <v>35</v>
      </c>
      <c r="D9" s="36"/>
    </row>
    <row r="10" spans="1:7">
      <c r="A10" s="4"/>
      <c r="B10" s="1" t="s">
        <v>24</v>
      </c>
      <c r="C10" s="24" t="s">
        <v>36</v>
      </c>
      <c r="D10" s="25"/>
    </row>
  </sheetData>
  <mergeCells count="1">
    <mergeCell ref="C9:D9"/>
  </mergeCells>
  <pageMargins left="0.7" right="0.7" top="0.75" bottom="0.75" header="0.3" footer="0.3"/>
  <pageSetup orientation="portrait" r:id="rId1"/>
  <headerFooter>
    <oddHeader>&amp;C&amp;"Calibri"&amp;10&amp;KA80000Classification: Confidential&amp;1#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ord0313D</vt:lpstr>
      <vt:lpstr>ctx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IUSR</dc:creator>
  <cp:lastModifiedBy>Stela Boistean, PCB MDA</cp:lastModifiedBy>
  <dcterms:created xsi:type="dcterms:W3CDTF">2016-07-11T09:11:43Z</dcterms:created>
  <dcterms:modified xsi:type="dcterms:W3CDTF">2021-11-25T14:14:50Z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e7c5732-5012-4451-be88-152629b6aec8_Enabled">
    <vt:lpwstr>true</vt:lpwstr>
  </property>
  <property fmtid="{D5CDD505-2E9C-101B-9397-08002B2CF9AE}" pid="3" name="MSIP_Label_ee7c5732-5012-4451-be88-152629b6aec8_SetDate">
    <vt:lpwstr>2021-11-25T14:14:50Z</vt:lpwstr>
  </property>
  <property fmtid="{D5CDD505-2E9C-101B-9397-08002B2CF9AE}" pid="4" name="MSIP_Label_ee7c5732-5012-4451-be88-152629b6aec8_Method">
    <vt:lpwstr>Standard</vt:lpwstr>
  </property>
  <property fmtid="{D5CDD505-2E9C-101B-9397-08002B2CF9AE}" pid="5" name="MSIP_Label_ee7c5732-5012-4451-be88-152629b6aec8_Name">
    <vt:lpwstr>Confidential_0</vt:lpwstr>
  </property>
  <property fmtid="{D5CDD505-2E9C-101B-9397-08002B2CF9AE}" pid="6" name="MSIP_Label_ee7c5732-5012-4451-be88-152629b6aec8_SiteId">
    <vt:lpwstr>3471ad6d-e2eb-4e85-93ae-c344b4ac592c</vt:lpwstr>
  </property>
  <property fmtid="{D5CDD505-2E9C-101B-9397-08002B2CF9AE}" pid="7" name="MSIP_Label_ee7c5732-5012-4451-be88-152629b6aec8_ActionId">
    <vt:lpwstr>6dd96ebb-dcde-4705-bb31-129736313616</vt:lpwstr>
  </property>
  <property fmtid="{D5CDD505-2E9C-101B-9397-08002B2CF9AE}" pid="8" name="MSIP_Label_ee7c5732-5012-4451-be88-152629b6aec8_ContentBits">
    <vt:lpwstr>1</vt:lpwstr>
  </property>
</Properties>
</file>