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1\1. Indicatori site lunar\11.2021\"/>
    </mc:Choice>
  </mc:AlternateContent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<sst xmlns="http://schemas.openxmlformats.org/spreadsheetml/2006/main" count="45" uniqueCount="38">
  <si>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</si>
  <si>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</si>
  <si>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</si>
  <si>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</si>
  <si>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</si>
  <si>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</si>
  <si>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</si>
  <si>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</si>
  <si>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</si>
  <si>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</si>
  <si>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</si>
  <si>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</si>
  <si>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</si>
  <si>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</si>
  <si>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</si>
  <si>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</si>
  <si>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</si>
  <si>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</si>
  <si>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</si>
  <si>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</si>
  <si>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</si>
  <si>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</si>
  <si>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</si>
  <si>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</si>
  <si>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</si>
  <si>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</si>
  <si>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</si>
  <si>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</si>
  <si>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</si>
  <si>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</si>
  <si>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</si>
  <si>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</si>
  <si>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</si>
  <si>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</si>
  <si>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</si>
  <si>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Umaneț Marina</t>
  </si>
  <si>
    <t>022 836 495</t>
  </si>
  <si>
    <t>la situatia din 30.11.2021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</si>
</sst>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D11" sqref="D11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8" t="s">
        <v>30</v>
      </c>
      <c r="C2" s="29"/>
      <c r="D2" s="1"/>
      <c r="E2" s="1"/>
      <c r="F2" s="1"/>
      <c r="G2" s="1"/>
      <c r="H2" s="14" t="s">
        <v>27</v>
      </c>
    </row>
    <row r="3" spans="1:8">
      <c r="A3" s="1"/>
      <c r="B3" s="30" t="s">
        <v>8</v>
      </c>
      <c r="C3" s="29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1" t="s">
        <v>26</v>
      </c>
      <c r="C5" s="32"/>
      <c r="D5" s="32"/>
      <c r="E5" s="32"/>
      <c r="F5" s="32"/>
      <c r="G5" s="32"/>
      <c r="H5" s="33"/>
    </row>
    <row r="6" spans="1:8" ht="13.8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4" t="s">
        <v>23</v>
      </c>
      <c r="C8" s="34" t="s">
        <v>13</v>
      </c>
      <c r="D8" s="35" t="s">
        <v>32</v>
      </c>
      <c r="E8" s="36"/>
      <c r="F8" s="36"/>
      <c r="G8" s="36"/>
      <c r="H8" s="37"/>
    </row>
    <row r="9" spans="1:8" ht="25.35" customHeight="1">
      <c r="A9" s="1"/>
      <c r="B9" s="34"/>
      <c r="C9" s="34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1" t="s">
        <v>1</v>
      </c>
      <c r="C11" s="22" t="s">
        <v>20</v>
      </c>
      <c r="D11" s="26">
        <v>2631578707</v>
      </c>
      <c r="E11" s="26">
        <v>225844062</v>
      </c>
      <c r="F11" s="26">
        <v>255803740</v>
      </c>
      <c r="G11" s="26">
        <v>462067258</v>
      </c>
      <c r="H11" s="26">
        <v>1940888624</v>
      </c>
    </row>
    <row r="12" spans="1:8">
      <c r="A12" s="1"/>
      <c r="B12" s="23" t="s">
        <v>2</v>
      </c>
      <c r="C12" s="22" t="s">
        <v>22</v>
      </c>
      <c r="D12" s="26">
        <v>1289042377</v>
      </c>
      <c r="E12" s="26">
        <v>41687218</v>
      </c>
      <c r="F12" s="26">
        <v>138574103</v>
      </c>
      <c r="G12" s="26">
        <v>204725339</v>
      </c>
      <c r="H12" s="26">
        <v>1411166970</v>
      </c>
    </row>
    <row r="13" spans="1:8">
      <c r="A13" s="1"/>
      <c r="B13" s="23" t="s">
        <v>3</v>
      </c>
      <c r="C13" s="22" t="s">
        <v>15</v>
      </c>
      <c r="D13" s="26">
        <v>1342536330</v>
      </c>
      <c r="E13" s="26">
        <v>1526693174</v>
      </c>
      <c r="F13" s="26">
        <v>1643922811</v>
      </c>
      <c r="G13" s="26">
        <v>1901264730</v>
      </c>
      <c r="H13" s="26">
        <v>2430986384</v>
      </c>
    </row>
    <row r="14" spans="1:8" s="20" customFormat="1">
      <c r="A14" s="19"/>
      <c r="B14" s="23" t="s">
        <v>4</v>
      </c>
      <c r="C14" s="22" t="s">
        <v>21</v>
      </c>
      <c r="D14" s="26">
        <v>2631578707</v>
      </c>
      <c r="E14" s="26">
        <v>1568380392</v>
      </c>
      <c r="F14" s="26">
        <v>1782496914</v>
      </c>
      <c r="G14" s="26">
        <v>2105990069</v>
      </c>
      <c r="H14" s="26">
        <v>3842153354</v>
      </c>
    </row>
    <row r="15" spans="1:8">
      <c r="A15" s="1"/>
      <c r="B15" s="23" t="s">
        <v>5</v>
      </c>
      <c r="C15" s="22" t="s">
        <v>31</v>
      </c>
      <c r="D15" s="27">
        <v>2.0414989871198004</v>
      </c>
      <c r="E15" s="27">
        <v>37.622572751196785</v>
      </c>
      <c r="F15" s="27">
        <v>12.863131533313984</v>
      </c>
      <c r="G15" s="27">
        <v>10.286904783193448</v>
      </c>
      <c r="H15" s="27">
        <v>2.7226780640989636</v>
      </c>
    </row>
    <row r="16" spans="1:8">
      <c r="B16" s="20"/>
      <c r="C16" s="20"/>
      <c r="D16" s="20"/>
      <c r="E16" s="20"/>
      <c r="F16" s="20"/>
      <c r="G16" s="20"/>
      <c r="H16" s="20"/>
    </row>
    <row r="17" spans="2:8">
      <c r="B17" s="20"/>
      <c r="C17" s="20"/>
      <c r="D17" s="20"/>
      <c r="E17" s="20"/>
      <c r="F17" s="20"/>
      <c r="G17" s="20"/>
      <c r="H17" s="20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44501</v>
      </c>
      <c r="E4" s="16"/>
      <c r="F4" s="17" t="s">
        <v>33</v>
      </c>
      <c r="G4" s="18">
        <v>11</v>
      </c>
    </row>
    <row r="5" spans="1:7">
      <c r="A5" s="4"/>
      <c r="B5" s="1" t="s">
        <v>12</v>
      </c>
      <c r="C5" s="6"/>
      <c r="D5" s="15">
        <f>DATE(G5,G4+1,1)-1</f>
        <v>44530</v>
      </c>
      <c r="E5" s="16"/>
      <c r="F5" s="17" t="s">
        <v>34</v>
      </c>
      <c r="G5" s="18">
        <v>2021</v>
      </c>
    </row>
    <row r="6" spans="1:7">
      <c r="A6" s="4"/>
      <c r="B6" s="1" t="s">
        <v>10</v>
      </c>
      <c r="C6" s="9">
        <f>D5</f>
        <v>44530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8" t="s">
        <v>35</v>
      </c>
      <c r="D9" s="38"/>
    </row>
    <row r="10" spans="1:7">
      <c r="A10" s="4"/>
      <c r="B10" s="1" t="s">
        <v>24</v>
      </c>
      <c r="C10" s="24" t="s">
        <v>36</v>
      </c>
      <c r="D10" s="25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2021-12-27T09:29:29Z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2021-12-27T19:12:25Z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0</vt:lpwstr>
  </property>
</Properties>
</file>