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03.2023\"/>
    </mc:Choice>
  </mc:AlternateContent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D4" i="5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<sst xmlns="http://schemas.openxmlformats.org/spreadsheetml/2006/main" count="45" uniqueCount="38">
  <si>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</si>
  <si>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</si>
  <si>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</si>
  <si>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</si>
  <si>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</si>
  <si>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</si>
  <si>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</si>
  <si>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</si>
  <si>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</si>
  <si>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</si>
  <si>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</si>
  <si>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</si>
  <si>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</si>
  <si>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</si>
  <si>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</si>
  <si>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</si>
  <si>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</si>
  <si>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</si>
  <si>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</si>
  <si>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</si>
  <si>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</si>
  <si>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</si>
  <si>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</si>
  <si>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</si>
  <si>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</si>
  <si>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</si>
  <si>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</si>
  <si>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</si>
  <si>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</si>
  <si>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</si>
  <si>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</si>
  <si>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</si>
  <si>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</si>
  <si>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</si>
  <si>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</si>
  <si>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</si>
  <si>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la situatia din 31.03.2023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</si>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</sst>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1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3"/>
      <c r="C6" s="2" t="s">
        <v>36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3112014737</v>
      </c>
      <c r="E11" s="24">
        <v>203725026</v>
      </c>
      <c r="F11" s="24">
        <v>217338172</v>
      </c>
      <c r="G11" s="24">
        <v>590845010</v>
      </c>
      <c r="H11" s="24">
        <v>1840886531</v>
      </c>
    </row>
    <row r="12" spans="1:8">
      <c r="A12" s="1"/>
      <c r="B12" s="23" t="s">
        <v>2</v>
      </c>
      <c r="C12" s="22" t="s">
        <v>22</v>
      </c>
      <c r="D12" s="24">
        <v>1691012441</v>
      </c>
      <c r="E12" s="24">
        <v>130663143</v>
      </c>
      <c r="F12" s="24">
        <v>96716795</v>
      </c>
      <c r="G12" s="24">
        <v>358246249</v>
      </c>
      <c r="H12" s="24">
        <v>1460025799</v>
      </c>
    </row>
    <row r="13" spans="1:8">
      <c r="A13" s="1"/>
      <c r="B13" s="23" t="s">
        <v>3</v>
      </c>
      <c r="C13" s="22" t="s">
        <v>15</v>
      </c>
      <c r="D13" s="24">
        <v>1421002296</v>
      </c>
      <c r="E13" s="24">
        <v>1494064179</v>
      </c>
      <c r="F13" s="24">
        <v>1614685556</v>
      </c>
      <c r="G13" s="24">
        <v>1847284317</v>
      </c>
      <c r="H13" s="24">
        <v>2228145049</v>
      </c>
    </row>
    <row r="14" spans="1:8" s="17" customFormat="1">
      <c r="A14" s="16"/>
      <c r="B14" s="23" t="s">
        <v>4</v>
      </c>
      <c r="C14" s="22" t="s">
        <v>21</v>
      </c>
      <c r="D14" s="24">
        <v>3112014737</v>
      </c>
      <c r="E14" s="24">
        <v>1624727322</v>
      </c>
      <c r="F14" s="24">
        <v>1711402351</v>
      </c>
      <c r="G14" s="24">
        <v>2205530566</v>
      </c>
      <c r="H14" s="24">
        <v>3688170848</v>
      </c>
    </row>
    <row r="15" spans="1:8">
      <c r="A15" s="1"/>
      <c r="B15" s="23" t="s">
        <v>5</v>
      </c>
      <c r="C15" s="22" t="s">
        <v>31</v>
      </c>
      <c r="D15" s="25">
        <v>1.8403263403311649</v>
      </c>
      <c r="E15" s="25">
        <v>12.434472986770263</v>
      </c>
      <c r="F15" s="25">
        <v>17.69498618104539</v>
      </c>
      <c r="G15" s="25">
        <v>6.1564652027940703</v>
      </c>
      <c r="H15" s="25">
        <v>2.526099778871099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K9" sqref="K9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39"/>
      <c r="B1" s="26"/>
      <c r="C1" s="26"/>
      <c r="D1" s="26"/>
    </row>
    <row r="2" spans="1:7" ht="15.9" customHeight="1">
      <c r="A2" s="39"/>
      <c r="B2" s="27" t="s">
        <v>25</v>
      </c>
      <c r="C2" s="27"/>
      <c r="D2" s="27"/>
    </row>
    <row r="3" spans="1:7">
      <c r="A3" s="39"/>
      <c r="B3" s="26"/>
      <c r="C3" s="26"/>
      <c r="D3" s="26"/>
    </row>
    <row r="4" spans="1:7">
      <c r="A4" s="39"/>
      <c r="B4" s="26" t="s">
        <v>11</v>
      </c>
      <c r="C4" s="4"/>
      <c r="D4" s="12">
        <f>DATE(G5,G4,1)</f>
        <v>44986</v>
      </c>
      <c r="E4" s="13"/>
      <c r="F4" s="14" t="s">
        <v>33</v>
      </c>
      <c r="G4" s="15">
        <v>3</v>
      </c>
    </row>
    <row r="5" spans="1:7">
      <c r="A5" s="39"/>
      <c r="B5" s="26" t="s">
        <v>12</v>
      </c>
      <c r="C5" s="4"/>
      <c r="D5" s="12">
        <f>DATE(G5,G4+1,1)-1</f>
        <v>45016</v>
      </c>
      <c r="E5" s="13"/>
      <c r="F5" s="14" t="s">
        <v>34</v>
      </c>
      <c r="G5" s="15">
        <v>2023</v>
      </c>
    </row>
    <row r="6" spans="1:7">
      <c r="A6" s="39"/>
      <c r="B6" s="26" t="s">
        <v>10</v>
      </c>
      <c r="C6" s="7">
        <f>D5</f>
        <v>45016</v>
      </c>
      <c r="D6" s="4"/>
    </row>
    <row r="7" spans="1:7">
      <c r="A7" s="39"/>
      <c r="B7" s="26" t="s">
        <v>14</v>
      </c>
      <c r="C7" s="9" t="s">
        <v>30</v>
      </c>
      <c r="D7" s="9" t="s">
        <v>30</v>
      </c>
    </row>
    <row r="8" spans="1:7">
      <c r="A8" s="39"/>
      <c r="B8" s="26"/>
      <c r="C8" s="26"/>
      <c r="D8" s="26"/>
    </row>
    <row r="9" spans="1:7">
      <c r="A9" s="39"/>
      <c r="B9" s="26" t="s">
        <v>16</v>
      </c>
      <c r="C9" s="38" t="s">
        <v>35</v>
      </c>
      <c r="D9" s="38"/>
    </row>
    <row r="10" spans="1:7">
      <c r="A10" s="39"/>
      <c r="B10" s="26" t="s">
        <v>24</v>
      </c>
      <c r="C10" s="18" t="s">
        <v>37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2023-04-25T09:22:03Z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2023-04-25T18:08:11Z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