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12.2020\"/>
    </mc:Choice>
  </mc:AlternateContent>
  <bookViews>
    <workbookView xWindow="0" yWindow="0" windowWidth="28725" windowHeight="10650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<sst xmlns="http://schemas.openxmlformats.org/spreadsheetml/2006/main" count="43" uniqueCount="37">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</sst>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5" fontId="0" fillId="0" borderId="0" xfId="0" applyNumberFormat="1"/>
    <xf numFmtId="43" fontId="0" fillId="0" borderId="0" xfId="1" applyFont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5"/>
  <sheetViews>
    <sheetView tabSelected="1" zoomScale="80" zoomScaleNormal="80" workbookViewId="0"/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27"/>
      <c r="D2" s="1"/>
      <c r="E2" s="1"/>
      <c r="F2" s="1"/>
      <c r="G2" s="1"/>
      <c r="H2" s="15" t="s">
        <v>27</v>
      </c>
    </row>
    <row r="3" spans="1:8">
      <c r="A3" s="1"/>
      <c r="B3" s="32" t="s">
        <v>8</v>
      </c>
      <c r="C3" s="27"/>
      <c r="D3" s="1"/>
      <c r="E3" s="1"/>
      <c r="F3" s="1"/>
      <c r="G3" s="1"/>
      <c r="H3" s="14" t="s">
        <v>9</v>
      </c>
    </row>
    <row r="4" spans="1:8">
      <c r="A4" s="1"/>
      <c r="B4" s="6"/>
      <c r="C4" s="1"/>
      <c r="D4" s="1"/>
      <c r="E4" s="1"/>
      <c r="F4" s="1"/>
      <c r="G4" s="1"/>
      <c r="H4" s="1"/>
    </row>
    <row r="5" spans="1:8" ht="15.75">
      <c r="A5" s="1"/>
      <c r="B5" s="33" t="s">
        <v>26</v>
      </c>
      <c r="C5" s="35"/>
      <c r="D5" s="35"/>
      <c r="E5" s="35"/>
      <c r="F5" s="35"/>
      <c r="G5" s="35"/>
      <c r="H5" s="36"/>
    </row>
    <row r="6" spans="1:8" ht="14.25">
      <c r="A6" s="1"/>
      <c r="B6" s="6"/>
      <c r="C6" s="2" t="str">
        <f>"la situatia din "&amp;DAY(ctx!C6)&amp;"."&amp;MONTH(ctx!C6)&amp;"."&amp;YEAR(ctx!C6)</f>
        <v>la situatia din 31.12.2020</v>
      </c>
      <c r="D6" s="1"/>
      <c r="E6" s="1"/>
      <c r="F6" s="1"/>
      <c r="G6" s="1"/>
      <c r="H6" s="2"/>
    </row>
    <row r="7" spans="1:8">
      <c r="A7" s="1"/>
      <c r="B7" s="6"/>
      <c r="C7" s="1"/>
      <c r="D7" s="1"/>
      <c r="E7" s="1"/>
      <c r="F7" s="1"/>
      <c r="G7" s="1"/>
      <c r="H7" s="14" t="s">
        <v>0</v>
      </c>
    </row>
    <row r="8" spans="1:8" ht="61.5" customHeight="1">
      <c r="A8" s="1"/>
      <c r="B8" s="34" t="s">
        <v>23</v>
      </c>
      <c r="C8" s="34" t="s">
        <v>13</v>
      </c>
      <c r="D8" s="28" t="s">
        <v>32</v>
      </c>
      <c r="E8" s="29"/>
      <c r="F8" s="29"/>
      <c r="G8" s="29"/>
      <c r="H8" s="30"/>
    </row>
    <row r="9" spans="1:8" ht="25.35" customHeight="1">
      <c r="A9" s="1"/>
      <c r="B9" s="34"/>
      <c r="C9" s="34"/>
      <c r="D9" s="12" t="s">
        <v>29</v>
      </c>
      <c r="E9" s="12" t="s">
        <v>19</v>
      </c>
      <c r="F9" s="12" t="s">
        <v>17</v>
      </c>
      <c r="G9" s="12" t="s">
        <v>18</v>
      </c>
      <c r="H9" s="12" t="s">
        <v>28</v>
      </c>
    </row>
    <row r="10" spans="1:8">
      <c r="A10" s="1"/>
      <c r="B10" s="11" t="s">
        <v>6</v>
      </c>
      <c r="C10" s="8" t="s">
        <v>7</v>
      </c>
      <c r="D10" s="9" t="s">
        <v>1</v>
      </c>
      <c r="E10" s="9" t="s">
        <v>2</v>
      </c>
      <c r="F10" s="9" t="s">
        <v>3</v>
      </c>
      <c r="G10" s="9" t="s">
        <v>4</v>
      </c>
      <c r="H10" s="9" t="s">
        <v>5</v>
      </c>
    </row>
    <row r="11" spans="1:8">
      <c r="A11" s="1"/>
      <c r="B11" s="43" t="s">
        <v>1</v>
      </c>
      <c r="C11" s="40" t="s">
        <v>20</v>
      </c>
      <c r="D11" s="41">
        <v>2235420287</v>
      </c>
      <c r="E11" s="4">
        <v>151149131</v>
      </c>
      <c r="F11" s="4">
        <v>203167958</v>
      </c>
      <c r="G11" s="4">
        <v>386964657</v>
      </c>
      <c r="H11" s="4">
        <v>1973899400</v>
      </c>
    </row>
    <row r="12" spans="1:8">
      <c r="A12" s="1"/>
      <c r="B12" s="44" t="s">
        <v>2</v>
      </c>
      <c r="C12" s="40" t="s">
        <v>22</v>
      </c>
      <c r="D12" s="41">
        <v>1247123917</v>
      </c>
      <c r="E12" s="41">
        <v>25543223</v>
      </c>
      <c r="F12" s="41">
        <v>155105515</v>
      </c>
      <c r="G12" s="41">
        <v>357768113</v>
      </c>
      <c r="H12" s="41">
        <v>1126944621</v>
      </c>
    </row>
    <row r="13" spans="1:8">
      <c r="A13" s="1"/>
      <c r="B13" s="44" t="s">
        <v>3</v>
      </c>
      <c r="C13" s="40" t="s">
        <v>15</v>
      </c>
      <c r="D13" s="41">
        <v>988296370</v>
      </c>
      <c r="E13" s="41">
        <v>1113902278</v>
      </c>
      <c r="F13" s="41">
        <v>1161964721</v>
      </c>
      <c r="G13" s="41">
        <v>1191161265</v>
      </c>
      <c r="H13" s="41">
        <v>2038116044</v>
      </c>
    </row>
    <row r="14" spans="1:8" s="26" customFormat="1">
      <c r="A14" s="25"/>
      <c r="B14" s="44" t="s">
        <v>4</v>
      </c>
      <c r="C14" s="40" t="s">
        <v>21</v>
      </c>
      <c r="D14" s="41">
        <v>2235420287</v>
      </c>
      <c r="E14" s="41">
        <v>1139445501</v>
      </c>
      <c r="F14" s="41">
        <v>1317070236</v>
      </c>
      <c r="G14" s="41">
        <v>1548929378</v>
      </c>
      <c r="H14" s="41">
        <v>3165060665</v>
      </c>
    </row>
    <row r="15" spans="1:8">
      <c r="A15" s="1"/>
      <c r="B15" s="44" t="s">
        <v>5</v>
      </c>
      <c r="C15" s="40" t="s">
        <v>31</v>
      </c>
      <c r="D15" s="42">
        <v>1.7924604416034144</v>
      </c>
      <c r="E15" s="42">
        <v>44.608524969617186</v>
      </c>
      <c r="F15" s="42">
        <v>8.4914468450718861</v>
      </c>
      <c r="G15" s="42">
        <v>4.3294226671341169</v>
      </c>
      <c r="H15" s="42">
        <v>2.8085325631985958</v>
      </c>
    </row>
    <row r="16" spans="1:8">
      <c r="B16" s="26"/>
      <c r="C16" s="26"/>
      <c r="D16" s="26"/>
    </row>
    <row r="18" spans="4:8">
      <c r="E18" s="20"/>
    </row>
    <row r="19" spans="4:8">
      <c r="D19" s="21"/>
      <c r="E19" s="21"/>
      <c r="F19" s="21"/>
      <c r="G19" s="21"/>
      <c r="H19" s="21"/>
    </row>
    <row r="21" spans="4:8">
      <c r="D21" s="21"/>
    </row>
    <row r="22" spans="4:8">
      <c r="D22" s="21"/>
    </row>
    <row r="23" spans="4:8">
      <c r="D23" s="21"/>
    </row>
    <row r="24" spans="4:8">
      <c r="D24" s="21"/>
    </row>
    <row r="25" spans="4:8">
      <c r="D25" s="21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/>
  </sheetViews>
  <sheetFormatPr defaultColWidth="11.42578125" defaultRowHeight="12.75"/>
  <cols>
    <col min="1" max="1" width="3.42578125" customWidth="1"/>
    <col min="2" max="2" width="20.7109375" customWidth="1"/>
    <col min="3" max="3" width="13.7109375" customWidth="1"/>
    <col min="4" max="4" width="11" bestFit="1" customWidth="1"/>
    <col min="6" max="6" width="5.5703125" bestFit="1" customWidth="1"/>
    <col min="7" max="7" width="5" bestFit="1" customWidth="1"/>
  </cols>
  <sheetData>
    <row r="1" spans="1:7">
      <c r="A1" s="5"/>
      <c r="B1" s="1"/>
      <c r="C1" s="1"/>
      <c r="D1" s="1"/>
    </row>
    <row r="2" spans="1:7" ht="15.95" customHeight="1">
      <c r="A2" s="5"/>
      <c r="B2" s="3" t="s">
        <v>25</v>
      </c>
      <c r="C2" s="3"/>
      <c r="D2" s="3"/>
    </row>
    <row r="3" spans="1:7">
      <c r="A3" s="5"/>
      <c r="B3" s="1"/>
      <c r="C3" s="1"/>
      <c r="D3" s="1"/>
    </row>
    <row r="4" spans="1:7">
      <c r="A4" s="5"/>
      <c r="B4" s="1" t="s">
        <v>11</v>
      </c>
      <c r="C4" s="7"/>
      <c r="D4" s="16">
        <f>DATE(G5,G4,1)</f>
        <v>44166</v>
      </c>
      <c r="E4" s="17"/>
      <c r="F4" s="18" t="s">
        <v>34</v>
      </c>
      <c r="G4" s="19">
        <v>12</v>
      </c>
    </row>
    <row r="5" spans="1:7">
      <c r="A5" s="5"/>
      <c r="B5" s="1" t="s">
        <v>12</v>
      </c>
      <c r="C5" s="7"/>
      <c r="D5" s="16">
        <f>DATE(G5,G4+1,1)-1</f>
        <v>44196</v>
      </c>
      <c r="E5" s="17"/>
      <c r="F5" s="18" t="s">
        <v>35</v>
      </c>
      <c r="G5" s="19">
        <v>2020</v>
      </c>
    </row>
    <row r="6" spans="1:7">
      <c r="A6" s="5"/>
      <c r="B6" s="1" t="s">
        <v>10</v>
      </c>
      <c r="C6" s="10">
        <f>D5</f>
        <v>44196</v>
      </c>
      <c r="D6" s="7"/>
    </row>
    <row r="7" spans="1:7">
      <c r="A7" s="5"/>
      <c r="B7" s="1" t="s">
        <v>14</v>
      </c>
      <c r="C7" s="13" t="s">
        <v>30</v>
      </c>
      <c r="D7" s="13" t="s">
        <v>30</v>
      </c>
    </row>
    <row r="8" spans="1:7">
      <c r="A8" s="5"/>
      <c r="B8" s="1"/>
      <c r="C8" s="1"/>
      <c r="D8" s="1"/>
    </row>
    <row r="9" spans="1:7">
      <c r="A9" s="5"/>
      <c r="B9" s="1" t="s">
        <v>16</v>
      </c>
      <c r="C9" s="39" t="s">
        <v>36</v>
      </c>
      <c r="D9" s="39"/>
    </row>
    <row r="10" spans="1:7">
      <c r="A10" s="5"/>
      <c r="B10" s="1" t="s">
        <v>24</v>
      </c>
      <c r="C10" s="37" t="s">
        <v>33</v>
      </c>
      <c r="D10" s="38"/>
    </row>
    <row r="13" spans="1:7">
      <c r="B13" s="22"/>
      <c r="C13" s="23"/>
    </row>
    <row r="14" spans="1:7">
      <c r="B14" s="22"/>
      <c r="C14" s="24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Veronica Chicu</cp:lastModifiedBy>
  <dcterms:created xsi:type="dcterms:W3CDTF">2016-07-11T09:11:43Z</dcterms:created>
  <dcterms:modified xsi:type="dcterms:W3CDTF">2021-01-25T15:14:08Z</dcterms:modified>
</cp:coreProperties>
</file>