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04.2020\"/>
    </mc:Choice>
  </mc:AlternateContent>
  <bookViews>
    <workbookView xWindow="0" yWindow="0" windowWidth="28080" windowHeight="10836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<sst xmlns="http://schemas.openxmlformats.org/spreadsheetml/2006/main" count="43" uniqueCount="37">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</sst>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tr">
        <f>ctx!C7</f>
        <v>PRCBMD22</v>
      </c>
      <c r="C2" s="32"/>
      <c r="D2" s="1"/>
      <c r="E2" s="1"/>
      <c r="F2" s="1"/>
      <c r="G2" s="1"/>
      <c r="H2" s="19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6">
      <c r="A5" s="1"/>
      <c r="B5" s="34" t="s">
        <v>26</v>
      </c>
      <c r="C5" s="35"/>
      <c r="D5" s="35"/>
      <c r="E5" s="35"/>
      <c r="F5" s="35"/>
      <c r="G5" s="35"/>
      <c r="H5" s="36"/>
    </row>
    <row r="6" spans="1:8" ht="13.8">
      <c r="A6" s="1"/>
      <c r="B6" s="8"/>
      <c r="C6" s="2" t="str">
        <f>"la situatia din "&amp;DAY(ctx!C6)&amp;"."&amp;MONTH(ctx!C6)&amp;"."&amp;YEAR(ctx!C6)</f>
        <v>la situatia din 30.4.2020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1780836595</v>
      </c>
      <c r="E11" s="5">
        <v>105856396</v>
      </c>
      <c r="F11" s="5">
        <v>191079484</v>
      </c>
      <c r="G11" s="5">
        <v>434560479</v>
      </c>
      <c r="H11" s="5">
        <v>1591737950</v>
      </c>
    </row>
    <row r="12" spans="1:8">
      <c r="A12" s="1"/>
      <c r="B12" s="16" t="s">
        <v>2</v>
      </c>
      <c r="C12" s="6" t="s">
        <v>22</v>
      </c>
      <c r="D12" s="5">
        <v>687804048</v>
      </c>
      <c r="E12" s="5">
        <v>44145299</v>
      </c>
      <c r="F12" s="5">
        <v>57240150</v>
      </c>
      <c r="G12" s="5">
        <v>145593349</v>
      </c>
      <c r="H12" s="5">
        <v>897681068</v>
      </c>
    </row>
    <row r="13" spans="1:8">
      <c r="A13" s="1"/>
      <c r="B13" s="16" t="s">
        <v>3</v>
      </c>
      <c r="C13" s="6" t="s">
        <v>15</v>
      </c>
      <c r="D13" s="5">
        <v>1093032547</v>
      </c>
      <c r="E13" s="5">
        <v>1154743644</v>
      </c>
      <c r="F13" s="5">
        <v>1288582978</v>
      </c>
      <c r="G13" s="5">
        <v>1577550108</v>
      </c>
      <c r="H13" s="5">
        <v>2271606990</v>
      </c>
    </row>
    <row r="14" spans="1:8" s="30" customFormat="1">
      <c r="A14" s="26"/>
      <c r="B14" s="27" t="s">
        <v>4</v>
      </c>
      <c r="C14" s="28" t="s">
        <v>21</v>
      </c>
      <c r="D14" s="29">
        <v>1780836595</v>
      </c>
      <c r="E14" s="29">
        <v>1198888943</v>
      </c>
      <c r="F14" s="29">
        <v>1345823128</v>
      </c>
      <c r="G14" s="29">
        <v>1723143457</v>
      </c>
      <c r="H14" s="29">
        <v>3169288058</v>
      </c>
    </row>
    <row r="15" spans="1:8">
      <c r="A15" s="1"/>
      <c r="B15" s="16" t="s">
        <v>5</v>
      </c>
      <c r="C15" s="6" t="s">
        <v>31</v>
      </c>
      <c r="D15" s="4">
        <v>2.5891627130987751</v>
      </c>
      <c r="E15" s="4">
        <v>27.157794151535818</v>
      </c>
      <c r="F15" s="4">
        <v>23.511872837510033</v>
      </c>
      <c r="G15" s="4">
        <v>11.835317127020685</v>
      </c>
      <c r="H15" s="4">
        <v>3.5305279023663223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4" width="11" bestFit="1" customWidth="1"/>
    <col min="6" max="6" width="5.554687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43922</v>
      </c>
      <c r="E4" s="21"/>
      <c r="F4" s="22" t="s">
        <v>34</v>
      </c>
      <c r="G4" s="23">
        <v>4</v>
      </c>
    </row>
    <row r="5" spans="1:7">
      <c r="A5" s="7"/>
      <c r="B5" s="1" t="s">
        <v>12</v>
      </c>
      <c r="C5" s="9"/>
      <c r="D5" s="20">
        <f>DATE(G5,G4+1,1)-1</f>
        <v>43951</v>
      </c>
      <c r="E5" s="21"/>
      <c r="F5" s="22" t="s">
        <v>35</v>
      </c>
      <c r="G5" s="23">
        <v>2020</v>
      </c>
    </row>
    <row r="6" spans="1:7">
      <c r="A6" s="7"/>
      <c r="B6" s="1" t="s">
        <v>10</v>
      </c>
      <c r="C6" s="12">
        <f>D5</f>
        <v>43951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2020-05-29T14:31:13Z</dcterms:modified>
</cp:coreProperties>
</file>