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09.2020\"/>
    </mc:Choice>
  </mc:AlternateContent>
  <bookViews>
    <workbookView xWindow="0" yWindow="0" windowWidth="28080" windowHeight="10836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<sst xmlns="http://schemas.openxmlformats.org/spreadsheetml/2006/main" count="43" uniqueCount="37">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</sst>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2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PermianSansTypeface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5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0" fontId="0" fillId="4" borderId="0" xfId="0" applyFill="1"/>
    <xf numFmtId="0" fontId="10" fillId="0" borderId="0" xfId="0" applyFont="1"/>
    <xf numFmtId="49" fontId="11" fillId="0" borderId="5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vertical="center" wrapText="1"/>
    </xf>
    <xf numFmtId="166" fontId="11" fillId="4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C6" sqref="C6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2" t="str">
        <f>ctx!C7</f>
        <v>PRCBMD22</v>
      </c>
      <c r="C2" s="33"/>
      <c r="D2" s="1"/>
      <c r="E2" s="1"/>
      <c r="F2" s="1"/>
      <c r="G2" s="1"/>
      <c r="H2" s="14" t="s">
        <v>27</v>
      </c>
    </row>
    <row r="3" spans="1:8">
      <c r="A3" s="1"/>
      <c r="B3" s="34" t="s">
        <v>8</v>
      </c>
      <c r="C3" s="33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5" t="s">
        <v>26</v>
      </c>
      <c r="C5" s="36"/>
      <c r="D5" s="36"/>
      <c r="E5" s="36"/>
      <c r="F5" s="36"/>
      <c r="G5" s="36"/>
      <c r="H5" s="37"/>
    </row>
    <row r="6" spans="1:8" ht="13.8">
      <c r="A6" s="1"/>
      <c r="B6" s="5"/>
      <c r="C6" s="2" t="str">
        <f>"la situatia din "&amp;DAY(ctx!C6)&amp;"."&amp;MONTH(ctx!C6)&amp;"."&amp;YEAR(ctx!C6)</f>
        <v>la situatia din 30.9.2020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8" t="s">
        <v>23</v>
      </c>
      <c r="C8" s="38" t="s">
        <v>13</v>
      </c>
      <c r="D8" s="39" t="s">
        <v>32</v>
      </c>
      <c r="E8" s="40"/>
      <c r="F8" s="40"/>
      <c r="G8" s="40"/>
      <c r="H8" s="41"/>
    </row>
    <row r="9" spans="1:8" ht="25.35" customHeight="1">
      <c r="A9" s="1"/>
      <c r="B9" s="38"/>
      <c r="C9" s="38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4" t="s">
        <v>1</v>
      </c>
      <c r="C11" s="25" t="s">
        <v>20</v>
      </c>
      <c r="D11" s="26">
        <v>2077924152</v>
      </c>
      <c r="E11" s="26">
        <v>161804815</v>
      </c>
      <c r="F11" s="26">
        <v>232259475</v>
      </c>
      <c r="G11" s="26">
        <v>368469168</v>
      </c>
      <c r="H11" s="26">
        <v>1715930324</v>
      </c>
    </row>
    <row r="12" spans="1:8">
      <c r="A12" s="1"/>
      <c r="B12" s="27" t="s">
        <v>2</v>
      </c>
      <c r="C12" s="25" t="s">
        <v>22</v>
      </c>
      <c r="D12" s="26">
        <v>1054606245</v>
      </c>
      <c r="E12" s="26">
        <v>70668898</v>
      </c>
      <c r="F12" s="26">
        <v>48900710</v>
      </c>
      <c r="G12" s="26">
        <v>365801456</v>
      </c>
      <c r="H12" s="26">
        <v>980045133</v>
      </c>
    </row>
    <row r="13" spans="1:8">
      <c r="A13" s="1"/>
      <c r="B13" s="27" t="s">
        <v>3</v>
      </c>
      <c r="C13" s="25" t="s">
        <v>15</v>
      </c>
      <c r="D13" s="26">
        <v>1023317907</v>
      </c>
      <c r="E13" s="26">
        <v>1114453824</v>
      </c>
      <c r="F13" s="26">
        <v>1297812589</v>
      </c>
      <c r="G13" s="26">
        <v>1300480301</v>
      </c>
      <c r="H13" s="26">
        <v>2036365492</v>
      </c>
    </row>
    <row r="14" spans="1:8" s="22" customFormat="1">
      <c r="A14" s="21"/>
      <c r="B14" s="28" t="s">
        <v>4</v>
      </c>
      <c r="C14" s="29" t="s">
        <v>21</v>
      </c>
      <c r="D14" s="30">
        <v>2077924152</v>
      </c>
      <c r="E14" s="30">
        <v>1185122722</v>
      </c>
      <c r="F14" s="30">
        <v>1346713299</v>
      </c>
      <c r="G14" s="30">
        <v>1666281757</v>
      </c>
      <c r="H14" s="30">
        <v>3016410625</v>
      </c>
    </row>
    <row r="15" spans="1:8">
      <c r="A15" s="1"/>
      <c r="B15" s="27" t="s">
        <v>5</v>
      </c>
      <c r="C15" s="25" t="s">
        <v>31</v>
      </c>
      <c r="D15" s="31">
        <v>1.9703317345707545</v>
      </c>
      <c r="E15" s="31">
        <v>16.770075033574177</v>
      </c>
      <c r="F15" s="31">
        <v>27.539749402411541</v>
      </c>
      <c r="G15" s="31">
        <v>4.5551534300071239</v>
      </c>
      <c r="H15" s="31">
        <v>3.0778282789553937</v>
      </c>
    </row>
    <row r="16" spans="1:8">
      <c r="D16" s="23"/>
      <c r="E16" s="23"/>
      <c r="F16" s="23"/>
      <c r="G16" s="23"/>
      <c r="H16" s="23"/>
    </row>
    <row r="18" spans="4:8">
      <c r="E18" s="19"/>
    </row>
    <row r="19" spans="4:8">
      <c r="D19" s="20"/>
      <c r="E19" s="20"/>
      <c r="F19" s="20"/>
      <c r="G19" s="20"/>
      <c r="H19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44075</v>
      </c>
      <c r="E4" s="16"/>
      <c r="F4" s="17" t="s">
        <v>34</v>
      </c>
      <c r="G4" s="18">
        <v>9</v>
      </c>
    </row>
    <row r="5" spans="1:7">
      <c r="A5" s="4"/>
      <c r="B5" s="1" t="s">
        <v>12</v>
      </c>
      <c r="C5" s="6"/>
      <c r="D5" s="15">
        <f>DATE(G5,G4+1,1)-1</f>
        <v>44104</v>
      </c>
      <c r="E5" s="16"/>
      <c r="F5" s="17" t="s">
        <v>35</v>
      </c>
      <c r="G5" s="18">
        <v>2020</v>
      </c>
    </row>
    <row r="6" spans="1:7">
      <c r="A6" s="4"/>
      <c r="B6" s="1" t="s">
        <v>10</v>
      </c>
      <c r="C6" s="9">
        <f>D5</f>
        <v>44104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44" t="s">
        <v>36</v>
      </c>
      <c r="D9" s="44"/>
    </row>
    <row r="10" spans="1:7">
      <c r="A10" s="4"/>
      <c r="B10" s="1" t="s">
        <v>24</v>
      </c>
      <c r="C10" s="42" t="s">
        <v>33</v>
      </c>
      <c r="D10" s="43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2020-10-23T13:09:27Z</dcterms:modified>
</cp:coreProperties>
</file>